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450" windowHeight="7650" activeTab="1"/>
  </bookViews>
  <sheets>
    <sheet name="總表" sheetId="1" r:id="rId1"/>
    <sheet name="明細表" sheetId="2" r:id="rId2"/>
  </sheets>
  <definedNames>
    <definedName name="_xlnm.Print_Area" localSheetId="1">'明細表'!$A$1:$H$133</definedName>
    <definedName name="_xlnm.Print_Titles" localSheetId="1">'明細表'!$1:$5</definedName>
  </definedNames>
  <calcPr fullCalcOnLoad="1"/>
</workbook>
</file>

<file path=xl/sharedStrings.xml><?xml version="1.0" encoding="utf-8"?>
<sst xmlns="http://schemas.openxmlformats.org/spreadsheetml/2006/main" count="331" uniqueCount="186">
  <si>
    <t>工程名稱</t>
  </si>
  <si>
    <t>施工地點</t>
  </si>
  <si>
    <t>項次</t>
  </si>
  <si>
    <t>單位</t>
  </si>
  <si>
    <t>式</t>
  </si>
  <si>
    <t>工料名稱</t>
  </si>
  <si>
    <t>數量</t>
  </si>
  <si>
    <t>單價</t>
  </si>
  <si>
    <t>複價</t>
  </si>
  <si>
    <t>編碼(備註)</t>
  </si>
  <si>
    <t>工程編號</t>
  </si>
  <si>
    <t>項目及說明</t>
  </si>
  <si>
    <t/>
  </si>
  <si>
    <t>式</t>
  </si>
  <si>
    <t>組</t>
  </si>
  <si>
    <t>支</t>
  </si>
  <si>
    <t>零附件  (止具及螺絲附件全熱浸鍍鋅)</t>
  </si>
  <si>
    <t>M</t>
  </si>
  <si>
    <t xml:space="preserve"> </t>
  </si>
  <si>
    <t>面積</t>
  </si>
  <si>
    <t>項次：</t>
  </si>
  <si>
    <t>工程編號：</t>
  </si>
  <si>
    <t xml:space="preserve">單位：式        </t>
  </si>
  <si>
    <t xml:space="preserve">計價代碼：全區溫室     </t>
  </si>
  <si>
    <t>複  價</t>
  </si>
  <si>
    <t>備   註</t>
  </si>
  <si>
    <t>側面斜拉力桿-SIDE (∮11mm 圓鐵+1/2張力器)</t>
  </si>
  <si>
    <t>側面斜拉力桿-INT (∮11mm 圓鐵+1/2張力器)+TB</t>
  </si>
  <si>
    <t>屋面水平拉力桿-48(∮11m 圓鐵+1/2張力器)</t>
  </si>
  <si>
    <t>水槽用防水膠 (矽力康填縫 )</t>
  </si>
  <si>
    <t>組裝費用</t>
  </si>
  <si>
    <t>工</t>
  </si>
  <si>
    <t>每 式 單價計</t>
  </si>
  <si>
    <t>RC基座定位排置</t>
  </si>
  <si>
    <t>工具損耗及零料</t>
  </si>
  <si>
    <t>工作項目：鐵材工程 (全 經 熱 浸 鍍 鋅 處 理 )</t>
  </si>
  <si>
    <t>鋁材工程(6063-T5鋁合金及本色陽極白烤漆表面處理)</t>
  </si>
  <si>
    <t>工作項目：RC基座埋設土木工程</t>
  </si>
  <si>
    <t>運雜費及現場吊裝費(運輸及工地吊裝 )</t>
  </si>
  <si>
    <t>立面橫樑 (C-75x45x15x2.0    L2.3m)</t>
  </si>
  <si>
    <t>側橫樑下緣板  (ㄣ-*2.0加工板    L3.95m)</t>
  </si>
  <si>
    <t>側橫樑  (C-75x45x15x2.0    L3.92m)</t>
  </si>
  <si>
    <t>W28.8M*32M=921.6㎡\279.3坪</t>
  </si>
  <si>
    <t>縱直樑組--上下雙弦 (C-75*45  L-3.925m)＆雷割板</t>
  </si>
  <si>
    <t>組</t>
  </si>
  <si>
    <t>式</t>
  </si>
  <si>
    <t>W5*L1.5M</t>
  </si>
  <si>
    <t>M</t>
  </si>
  <si>
    <t>高空作業車機械費</t>
  </si>
  <si>
    <t>零附件  (止具及螺絲附件全熱浸鍍鋅)</t>
  </si>
  <si>
    <t>鐵材工程 (全 經 熱 浸 鍍 鋅 處 理 )</t>
  </si>
  <si>
    <t>外遮陰構架(全 經 熱 浸 鍍 鋅 處 理)</t>
  </si>
  <si>
    <t>外披覆工程 (PEP-0.18\PO-0.13農用膠膜)</t>
  </si>
  <si>
    <t>一</t>
  </si>
  <si>
    <t>二</t>
  </si>
  <si>
    <t>六</t>
  </si>
  <si>
    <t>壹</t>
  </si>
  <si>
    <t>一</t>
  </si>
  <si>
    <t>二</t>
  </si>
  <si>
    <t>三</t>
  </si>
  <si>
    <t>四</t>
  </si>
  <si>
    <t>五</t>
  </si>
  <si>
    <t xml:space="preserve"> </t>
  </si>
  <si>
    <t>貳</t>
  </si>
  <si>
    <t>叁</t>
  </si>
  <si>
    <t>七</t>
  </si>
  <si>
    <t>伍</t>
  </si>
  <si>
    <t>包商稅金 (合計5%)</t>
  </si>
  <si>
    <t>(一~七)小計</t>
  </si>
  <si>
    <t>行政院農業委員會高雄區農業改良場</t>
  </si>
  <si>
    <t>總     表</t>
  </si>
  <si>
    <t>旗南分場溫室新建工程</t>
  </si>
  <si>
    <t>工程名稱：旗南分場溫室新建工程</t>
  </si>
  <si>
    <t>區</t>
  </si>
  <si>
    <t>三</t>
  </si>
  <si>
    <t>工作項目：外披覆工程 (農用膠膜)</t>
  </si>
  <si>
    <t>PEP-018\PO-0.13農用膠膜(透明/ 屋面用 )W5*L34M</t>
  </si>
  <si>
    <t>件</t>
  </si>
  <si>
    <t>PEP-0.18\PO-0.13農用膠膜(山牆立面用-半圓弧形)</t>
  </si>
  <si>
    <t>支</t>
  </si>
  <si>
    <t>零附件(止具及附件)</t>
  </si>
  <si>
    <t>工具損耗及零料</t>
  </si>
  <si>
    <t>組裝費</t>
  </si>
  <si>
    <t>四</t>
  </si>
  <si>
    <t>工作項目:鋁材工程</t>
  </si>
  <si>
    <t>6列＊32m</t>
  </si>
  <si>
    <t>斜面轉角收邊料  鋁風切---B</t>
  </si>
  <si>
    <t>5列＊32m</t>
  </si>
  <si>
    <t>水槽側直向收邊料  鋁製單鉤壓條---C</t>
  </si>
  <si>
    <t>屋面上端側風切固定膜壓條 鋁型----D</t>
  </si>
  <si>
    <t>五</t>
  </si>
  <si>
    <t>單位：式</t>
  </si>
  <si>
    <t>計價代碼：</t>
  </si>
  <si>
    <t>定位放樣測量及木料</t>
  </si>
  <si>
    <t>機械開挖回填作業費</t>
  </si>
  <si>
    <t>工</t>
  </si>
  <si>
    <t>座</t>
  </si>
  <si>
    <t>規範如圖說</t>
  </si>
  <si>
    <t>雜物清理</t>
  </si>
  <si>
    <t>工作項目：外遮陰構架</t>
  </si>
  <si>
    <t>支</t>
  </si>
  <si>
    <t xml:space="preserve">   上橫樑-END\B-75*75*2.0\L-4.72M</t>
  </si>
  <si>
    <t xml:space="preserve">   上斜撐管-3/4"雙扁管 \L-1.M</t>
  </si>
  <si>
    <t>每 式 單價計</t>
  </si>
  <si>
    <t>1.所有鋁質材料為6063-T5鋁合金及本色陽極白烤漆表面處理</t>
  </si>
  <si>
    <t xml:space="preserve">  2.所有鋁質材料為6063-T5鋁合金及本色陽極白烤漆表面處理</t>
  </si>
  <si>
    <t>工作項目：立面出入門裝置</t>
  </si>
  <si>
    <t>外上柱間直向收邊料 鋁中脊---A</t>
  </si>
  <si>
    <t>不銹鋼壓條彈簧線 L:2M</t>
  </si>
  <si>
    <t xml:space="preserve">  2.以上鐵材組件,須整體焊接完成後經熱浸鍍鋅處理.</t>
  </si>
  <si>
    <t>*1.以上膠膜須提供出廠證明及材質證明.</t>
  </si>
  <si>
    <t xml:space="preserve">  3.陽極處理規格：氧化皮膜厚10μ+透明漆7μ</t>
  </si>
  <si>
    <t xml:space="preserve">  4.需附鋁材出廠證明及膜厚證明</t>
  </si>
  <si>
    <t>2.陽極處理規格：氧化皮膜厚10μ+透明漆7μ</t>
  </si>
  <si>
    <t>3.需附鋁材出廠證明及膜厚證明</t>
  </si>
  <si>
    <t>4.需先送審資料並廠驗後才可加工施做</t>
  </si>
  <si>
    <t>1.需附混凝土圓柱試體抗壓強度試驗報告</t>
  </si>
  <si>
    <t xml:space="preserve">  1.以上鐵材組件,須整體焊接完成後經熱浸鍍鋅處理.</t>
  </si>
  <si>
    <t xml:space="preserve">  2.以上螺絲接板配件皆需全部採用熱浸鍍鋅處理.</t>
  </si>
  <si>
    <t>立面橫樑 (C-75x45x15x2.0    L1.2m)</t>
  </si>
  <si>
    <t>山牆面下緣折板-(ㄣ-*2.0加工板 )\L-2.3M</t>
  </si>
  <si>
    <t>山牆面下緣折板-(ㄣ-*2.0加工板 )\L-1.2M</t>
  </si>
  <si>
    <t>入口PC磚\2.1*1.8m\30*60*t:6CM\30*30*t:6CM</t>
  </si>
  <si>
    <t>RC基座塊30*30*30CM 3000PSI</t>
  </si>
  <si>
    <t>材質SS400</t>
  </si>
  <si>
    <t>預鑄獨立RC座\250*250\3000PSI基礎螺栓 5/8"*L300 mm\ 2支組H.D.G處理</t>
  </si>
  <si>
    <t>柱底RC灌漿\80*80*12*CM\ 2000 PS(須做直立框模)</t>
  </si>
  <si>
    <t>肆</t>
  </si>
  <si>
    <t>屋面側端A&amp;G-LINE  風口板 T1.6t  L-4.0M(R.L)</t>
  </si>
  <si>
    <t>4"鋁製排水管\OD∮119*t:1.5mm\&amp;4"PVC彎頭\L:4.5M</t>
  </si>
  <si>
    <t xml:space="preserve">  3.基於安全考量本案所有接板均需採用鐳割板,或專用模具沖壓成型.</t>
  </si>
  <si>
    <t xml:space="preserve">  5.以上螺絲接板配件皆需全部採用熱浸鍍鋅處理.</t>
  </si>
  <si>
    <t xml:space="preserve">  6.膜厚規範：ASTM-A123，附熱浸鍍鋅檢驗報告</t>
  </si>
  <si>
    <t>2.以上基座所用鋼筋均需檢附無輻射證明.</t>
  </si>
  <si>
    <t>吊門側收頭折鋁板1.0t(陽極本烤處理)或SUS(0.6t)折板(毛飾面貼膜)</t>
  </si>
  <si>
    <t>3.RC基座30*30*30CM植筋,須使用喜利得HIF-RE500同等級藥劑,並檢附出廠證明.</t>
  </si>
  <si>
    <t>2014.07.16</t>
  </si>
  <si>
    <t>(壹~陸)總  計</t>
  </si>
  <si>
    <t>溫室新建工程費</t>
  </si>
  <si>
    <t>立面出入門裝置(鐵製框出入門)\鋁吊軌+SUS下導軌</t>
  </si>
  <si>
    <t>RC基座埋設土木工程(預鑄型水泥基座)</t>
  </si>
  <si>
    <t>試體樣品檢驗費\水泥製品試體及證明報告</t>
  </si>
  <si>
    <t>96-水平主樑\B-75*45*2.3\L-9.45m\長尺寸一體焊接</t>
  </si>
  <si>
    <t>防雨出簷組(□－75x75x2.0＆1/2"雙扁管  )</t>
  </si>
  <si>
    <t>48主樑組-(ø11/4"&amp;3/4" L-4.8m)含鐳割接板</t>
  </si>
  <si>
    <t xml:space="preserve"> 中間弧形彎管 (11/4"*1.8mm)\L-4.8M含鐳割接板</t>
  </si>
  <si>
    <t>屋面上桁條直管-SW 3/4"*1.6T/ 6.0M(鍍鋅管)</t>
  </si>
  <si>
    <t>含出簷接板</t>
  </si>
  <si>
    <t>上支柱上</t>
  </si>
  <si>
    <t>中間直向管 (∮11/4"鍍鋅管) Ll-3.92m(含端接板)</t>
  </si>
  <si>
    <t>D主出入門上吊樑折板材\加工料(大*1,小*1)</t>
  </si>
  <si>
    <t>t:1.6mm</t>
  </si>
  <si>
    <t>鐵製水槽-INT-1.6T\ L4000mm</t>
  </si>
  <si>
    <t>鐵製水槽-外接板-1.2T\ L150mm</t>
  </si>
  <si>
    <t>鐵製水槽-END-1.6T\ L4300mm\含焊接式排水口4"</t>
  </si>
  <si>
    <t>弧形彎管上下端固定座(鐳割板焊接組)</t>
  </si>
  <si>
    <t>底板t:4.5mm</t>
  </si>
  <si>
    <t>*1.以上所有鐵材長度須一體成型,不可短料焊接.影響強度，需先送審資料並廠驗後才可加工施做</t>
  </si>
  <si>
    <t xml:space="preserve">  4.鐵構架3/8"以上螺栓類每組螺絲皆需配合二片華司.</t>
  </si>
  <si>
    <t>雙向雙片吊門\STEEL\機械出入門\W2.4M*H2.4M</t>
  </si>
  <si>
    <t>單扇門\STEEL\人員進出門\W1.2M*H2.4M</t>
  </si>
  <si>
    <t>32目防蟲網4.3M*33M\SIDE(側立面)</t>
  </si>
  <si>
    <t>32目防蟲網4.3M*30M\FRONT(山牆面)</t>
  </si>
  <si>
    <t>32目防蟲網1.0M*33M(谷間換氣)(屋面)</t>
  </si>
  <si>
    <t>零附件&amp;防水膠&amp;柱口防水板</t>
  </si>
  <si>
    <t>工具損耗及零料&amp;植筋材料</t>
  </si>
  <si>
    <t>上支柱\END\B-75*75*2.0  H1.8M\底板t:6mm</t>
  </si>
  <si>
    <t>上支柱\INT\B-75*75*2.0  H1.8M\底板t:6mm</t>
  </si>
  <si>
    <t>外側主立柱(BOX－150x75x3.2  L4.5m\t:9mm底板)</t>
  </si>
  <si>
    <t>側中間用立柱(□－75x75x2.3  L4.5m\t:6mm底板)</t>
  </si>
  <si>
    <t>門側用立柱(□－75x45x2.3  L2.3m\t:6mm底板)</t>
  </si>
  <si>
    <t>山牆立柱P1- (BOX－75*45*2.3 L4.0\t:6mm底板)</t>
  </si>
  <si>
    <t>週邊加路緣石L:3.9M</t>
  </si>
  <si>
    <t>投標廠商簽章:</t>
  </si>
  <si>
    <t>行政院農業委員會高雄區農業改良場</t>
  </si>
  <si>
    <t>單價分析表</t>
  </si>
  <si>
    <t>PE下緣板 T:1.5mm(黑色PE塑膠板)H45CM</t>
  </si>
  <si>
    <t>機械出入門底部水泥灌漿W0.6*L4.8M T:12CM 3000PSI</t>
  </si>
  <si>
    <t>標準鋁製B型固定壓條W32*H11mm</t>
  </si>
  <si>
    <t>鋁製P型固定壓條W65*H15mm</t>
  </si>
  <si>
    <r>
      <t>#3@15cm</t>
    </r>
    <r>
      <rPr>
        <u val="single"/>
        <sz val="9"/>
        <rFont val="新細明體"/>
        <family val="1"/>
      </rPr>
      <t>雙向</t>
    </r>
  </si>
  <si>
    <t>4.以上3,4項兩種基座送工地時須多做一座,逢機抽樣送檢.</t>
  </si>
  <si>
    <t>廠商大、小印章</t>
  </si>
  <si>
    <t>設備建置發包費(壹~肆)合計</t>
  </si>
  <si>
    <t>包商利潤管理費及綜合保險費</t>
  </si>
  <si>
    <t xml:space="preserve">勞工安全衛生自主品管費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</si>
</sst>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00"/>
    <numFmt numFmtId="187" formatCode="0.00000"/>
    <numFmt numFmtId="188" formatCode="m&quot;月&quot;d&quot;日&quot;"/>
    <numFmt numFmtId="189" formatCode="0.00_);[Red]\(0.00\)"/>
    <numFmt numFmtId="190" formatCode="_(&quot;$&quot;* #,##0_);_(&quot;$&quot;* \(#,##0\);_(&quot;$&quot;* &quot;-&quot;??_);_(@_)"/>
    <numFmt numFmtId="191" formatCode="0.0%"/>
    <numFmt numFmtId="192" formatCode="0.000000"/>
    <numFmt numFmtId="193" formatCode="0.0000000"/>
    <numFmt numFmtId="194" formatCode="0.000%"/>
    <numFmt numFmtId="195" formatCode="_(&quot;$&quot;* #,##0.0_);_(&quot;$&quot;* \(#,##0.0\);_(&quot;$&quot;* &quot;-&quot;??_);_(@_)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-* #,##0.000_-;\-* #,##0.000_-;_-* &quot;-&quot;???_-;_-@_-"/>
    <numFmt numFmtId="201" formatCode="0.00_ "/>
    <numFmt numFmtId="202" formatCode="#,##0.0_);[Red]\(#,##0.0\)"/>
    <numFmt numFmtId="203" formatCode="#,##0.000"/>
    <numFmt numFmtId="204" formatCode="_-* #,##0.00_-;\-* #,##0.00_-;_-* &quot;-&quot;_-;_-@_-"/>
    <numFmt numFmtId="205" formatCode="_-* #,##0.000_-;\-* #,##0.000_-;_-* &quot;-&quot;_-;_-@_-"/>
    <numFmt numFmtId="206" formatCode="#,##0.000_ "/>
    <numFmt numFmtId="207" formatCode="#,##0.0_ "/>
    <numFmt numFmtId="208" formatCode="#,##0_ "/>
    <numFmt numFmtId="209" formatCode="#,##0.00_);[Red]\(#,##0.00\)"/>
    <numFmt numFmtId="210" formatCode="#,##0.00_ "/>
    <numFmt numFmtId="211" formatCode="0.000_);[Red]\(0.000\)"/>
    <numFmt numFmtId="212" formatCode="0_ "/>
    <numFmt numFmtId="213" formatCode="0_);[Red]\(0\)"/>
    <numFmt numFmtId="214" formatCode="mmm\-yyyy"/>
    <numFmt numFmtId="215" formatCode="0.0_ "/>
    <numFmt numFmtId="216" formatCode="#,##0_);[Red]\(#,##0\)"/>
    <numFmt numFmtId="217" formatCode="[DBNum2][$-404]General"/>
    <numFmt numFmtId="218" formatCode="#,##0.0"/>
    <numFmt numFmtId="219" formatCode="_-* #,##0.0_-;\-* #,##0.0_-;_-* &quot;-&quot;_-;_-@_-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6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b/>
      <sz val="16"/>
      <name val="新細明體"/>
      <family val="1"/>
    </font>
    <font>
      <b/>
      <sz val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9"/>
      <name val="Times New Roman"/>
      <family val="1"/>
    </font>
    <font>
      <u val="single"/>
      <sz val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11" fillId="0" borderId="0" xfId="35" applyNumberFormat="1" applyFont="1">
      <alignment vertical="center"/>
      <protection/>
    </xf>
    <xf numFmtId="0" fontId="11" fillId="0" borderId="0" xfId="35" applyFont="1">
      <alignment vertical="center"/>
      <protection/>
    </xf>
    <xf numFmtId="209" fontId="11" fillId="0" borderId="0" xfId="35" applyNumberFormat="1" applyFont="1">
      <alignment vertical="center"/>
      <protection/>
    </xf>
    <xf numFmtId="49" fontId="6" fillId="0" borderId="10" xfId="35" applyNumberFormat="1" applyFont="1" applyBorder="1" applyAlignment="1">
      <alignment horizontal="distributed" vertical="center"/>
      <protection/>
    </xf>
    <xf numFmtId="209" fontId="6" fillId="0" borderId="10" xfId="35" applyNumberFormat="1" applyFont="1" applyBorder="1" applyAlignment="1">
      <alignment horizontal="right" vertical="center" shrinkToFit="1"/>
      <protection/>
    </xf>
    <xf numFmtId="202" fontId="11" fillId="0" borderId="0" xfId="35" applyNumberFormat="1" applyFont="1">
      <alignment vertical="center"/>
      <protection/>
    </xf>
    <xf numFmtId="202" fontId="6" fillId="0" borderId="10" xfId="35" applyNumberFormat="1" applyFont="1" applyBorder="1" applyAlignment="1">
      <alignment horizontal="distributed" vertical="center"/>
      <protection/>
    </xf>
    <xf numFmtId="202" fontId="6" fillId="0" borderId="10" xfId="35" applyNumberFormat="1" applyFont="1" applyBorder="1" applyAlignment="1">
      <alignment horizontal="right" vertical="center" shrinkToFit="1"/>
      <protection/>
    </xf>
    <xf numFmtId="0" fontId="4" fillId="24" borderId="0" xfId="0" applyFont="1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/>
      <protection/>
    </xf>
    <xf numFmtId="208" fontId="6" fillId="24" borderId="10" xfId="0" applyNumberFormat="1" applyFont="1" applyFill="1" applyBorder="1" applyAlignment="1">
      <alignment horizontal="right" vertical="center" shrinkToFit="1"/>
    </xf>
    <xf numFmtId="0" fontId="6" fillId="24" borderId="0" xfId="0" applyFont="1" applyFill="1" applyBorder="1" applyAlignment="1" applyProtection="1">
      <alignment/>
      <protection/>
    </xf>
    <xf numFmtId="49" fontId="6" fillId="24" borderId="10" xfId="0" applyNumberFormat="1" applyFont="1" applyFill="1" applyBorder="1" applyAlignment="1">
      <alignment horizontal="left" vertical="center"/>
    </xf>
    <xf numFmtId="0" fontId="6" fillId="24" borderId="10" xfId="34" applyFont="1" applyFill="1" applyBorder="1" applyAlignment="1">
      <alignment horizontal="center" vertical="center"/>
      <protection/>
    </xf>
    <xf numFmtId="218" fontId="6" fillId="24" borderId="0" xfId="0" applyNumberFormat="1" applyFont="1" applyFill="1" applyBorder="1" applyAlignment="1" applyProtection="1">
      <alignment/>
      <protection/>
    </xf>
    <xf numFmtId="0" fontId="6" fillId="24" borderId="10" xfId="0" applyFont="1" applyFill="1" applyBorder="1" applyAlignment="1">
      <alignment horizontal="left" vertical="center" wrapText="1" indent="1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horizontal="distributed" vertical="center"/>
    </xf>
    <xf numFmtId="218" fontId="6" fillId="24" borderId="10" xfId="0" applyNumberFormat="1" applyFont="1" applyFill="1" applyBorder="1" applyAlignment="1">
      <alignment horizontal="distributed" vertical="center"/>
    </xf>
    <xf numFmtId="49" fontId="6" fillId="24" borderId="10" xfId="0" applyNumberFormat="1" applyFont="1" applyFill="1" applyBorder="1" applyAlignment="1">
      <alignment horizontal="distributed" vertical="center"/>
    </xf>
    <xf numFmtId="49" fontId="6" fillId="24" borderId="10" xfId="0" applyNumberFormat="1" applyFont="1" applyFill="1" applyBorder="1" applyAlignment="1">
      <alignment horizontal="left" vertical="center" shrinkToFit="1"/>
    </xf>
    <xf numFmtId="0" fontId="6" fillId="24" borderId="10" xfId="0" applyFont="1" applyFill="1" applyBorder="1" applyAlignment="1">
      <alignment horizontal="left" vertical="center" indent="1"/>
    </xf>
    <xf numFmtId="0" fontId="6" fillId="24" borderId="0" xfId="0" applyFont="1" applyFill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218" fontId="6" fillId="24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right" vertical="center" shrinkToFit="1"/>
    </xf>
    <xf numFmtId="41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41" fontId="6" fillId="0" borderId="10" xfId="0" applyNumberFormat="1" applyFont="1" applyFill="1" applyBorder="1" applyAlignment="1">
      <alignment horizontal="right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right" vertical="center" shrinkToFit="1"/>
    </xf>
    <xf numFmtId="0" fontId="6" fillId="24" borderId="10" xfId="0" applyFont="1" applyFill="1" applyBorder="1" applyAlignment="1">
      <alignment horizontal="center" vertical="center" wrapText="1"/>
    </xf>
    <xf numFmtId="218" fontId="6" fillId="24" borderId="10" xfId="0" applyNumberFormat="1" applyFont="1" applyFill="1" applyBorder="1" applyAlignment="1">
      <alignment horizontal="left" vertical="center" wrapText="1" indent="1"/>
    </xf>
    <xf numFmtId="218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/>
      <protection/>
    </xf>
    <xf numFmtId="218" fontId="6" fillId="24" borderId="10" xfId="0" applyNumberFormat="1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208" fontId="6" fillId="24" borderId="10" xfId="0" applyNumberFormat="1" applyFont="1" applyFill="1" applyBorder="1" applyAlignment="1">
      <alignment vertical="center" shrinkToFit="1"/>
    </xf>
    <xf numFmtId="219" fontId="6" fillId="24" borderId="10" xfId="0" applyNumberFormat="1" applyFont="1" applyFill="1" applyBorder="1" applyAlignment="1">
      <alignment horizontal="right" vertical="center" shrinkToFit="1"/>
    </xf>
    <xf numFmtId="49" fontId="6" fillId="24" borderId="10" xfId="0" applyNumberFormat="1" applyFont="1" applyFill="1" applyBorder="1" applyAlignment="1">
      <alignment horizontal="center" vertical="center" wrapText="1"/>
    </xf>
    <xf numFmtId="208" fontId="6" fillId="24" borderId="10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center"/>
      <protection/>
    </xf>
    <xf numFmtId="0" fontId="6" fillId="24" borderId="12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6" fillId="24" borderId="14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 applyProtection="1">
      <alignment vertical="center"/>
      <protection/>
    </xf>
    <xf numFmtId="0" fontId="6" fillId="24" borderId="12" xfId="0" applyFont="1" applyFill="1" applyBorder="1" applyAlignment="1" applyProtection="1">
      <alignment horizontal="center"/>
      <protection/>
    </xf>
    <xf numFmtId="0" fontId="14" fillId="24" borderId="12" xfId="0" applyFont="1" applyFill="1" applyBorder="1" applyAlignment="1">
      <alignment horizontal="left" vertical="center"/>
    </xf>
    <xf numFmtId="218" fontId="6" fillId="24" borderId="15" xfId="0" applyNumberFormat="1" applyFont="1" applyFill="1" applyBorder="1" applyAlignment="1">
      <alignment horizontal="left" vertical="center"/>
    </xf>
    <xf numFmtId="0" fontId="14" fillId="24" borderId="11" xfId="0" applyFont="1" applyFill="1" applyBorder="1" applyAlignment="1">
      <alignment horizontal="left" vertical="center"/>
    </xf>
    <xf numFmtId="49" fontId="6" fillId="0" borderId="10" xfId="35" applyNumberFormat="1" applyFont="1" applyBorder="1" applyAlignment="1">
      <alignment horizontal="distributed" vertical="center" shrinkToFit="1"/>
      <protection/>
    </xf>
    <xf numFmtId="0" fontId="6" fillId="0" borderId="10" xfId="35" applyFont="1" applyBorder="1" applyAlignment="1">
      <alignment horizontal="left" vertical="center" wrapText="1" indent="1"/>
      <protection/>
    </xf>
    <xf numFmtId="208" fontId="5" fillId="0" borderId="0" xfId="35" applyNumberFormat="1" applyFont="1">
      <alignment vertical="center"/>
      <protection/>
    </xf>
    <xf numFmtId="0" fontId="5" fillId="0" borderId="0" xfId="35" applyFont="1">
      <alignment vertical="center"/>
      <protection/>
    </xf>
    <xf numFmtId="0" fontId="6" fillId="0" borderId="10" xfId="35" applyFont="1" applyBorder="1" applyAlignment="1">
      <alignment horizontal="distributed" vertical="center"/>
      <protection/>
    </xf>
    <xf numFmtId="209" fontId="6" fillId="0" borderId="10" xfId="35" applyNumberFormat="1" applyFont="1" applyBorder="1" applyAlignment="1">
      <alignment horizontal="distributed" vertical="center"/>
      <protection/>
    </xf>
    <xf numFmtId="49" fontId="6" fillId="0" borderId="10" xfId="35" applyNumberFormat="1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left" vertical="center" wrapText="1"/>
      <protection/>
    </xf>
    <xf numFmtId="0" fontId="6" fillId="0" borderId="10" xfId="35" applyFont="1" applyBorder="1" applyAlignment="1">
      <alignment horizontal="center" vertical="center"/>
      <protection/>
    </xf>
    <xf numFmtId="49" fontId="15" fillId="0" borderId="10" xfId="35" applyNumberFormat="1" applyFont="1" applyBorder="1" applyAlignment="1">
      <alignment horizontal="left" vertical="center" wrapText="1"/>
      <protection/>
    </xf>
    <xf numFmtId="0" fontId="6" fillId="0" borderId="10" xfId="35" applyFont="1" applyBorder="1" applyAlignment="1">
      <alignment vertical="center" wrapText="1"/>
      <protection/>
    </xf>
    <xf numFmtId="216" fontId="6" fillId="0" borderId="10" xfId="0" applyNumberFormat="1" applyFont="1" applyBorder="1" applyAlignment="1">
      <alignment horizontal="right" vertical="center" shrinkToFit="1"/>
    </xf>
    <xf numFmtId="0" fontId="6" fillId="0" borderId="10" xfId="35" applyFont="1" applyBorder="1" applyAlignment="1">
      <alignment horizontal="center" vertical="center" wrapText="1"/>
      <protection/>
    </xf>
    <xf numFmtId="49" fontId="6" fillId="0" borderId="0" xfId="35" applyNumberFormat="1" applyFont="1">
      <alignment vertical="center"/>
      <protection/>
    </xf>
    <xf numFmtId="0" fontId="6" fillId="0" borderId="0" xfId="35" applyFont="1">
      <alignment vertical="center"/>
      <protection/>
    </xf>
    <xf numFmtId="209" fontId="6" fillId="0" borderId="0" xfId="35" applyNumberFormat="1" applyFont="1">
      <alignment vertical="center"/>
      <protection/>
    </xf>
    <xf numFmtId="202" fontId="6" fillId="0" borderId="0" xfId="35" applyNumberFormat="1" applyFont="1">
      <alignment vertical="center"/>
      <protection/>
    </xf>
    <xf numFmtId="218" fontId="6" fillId="24" borderId="15" xfId="0" applyNumberFormat="1" applyFont="1" applyFill="1" applyBorder="1" applyAlignment="1">
      <alignment horizontal="center" vertical="center"/>
    </xf>
    <xf numFmtId="207" fontId="6" fillId="24" borderId="10" xfId="0" applyNumberFormat="1" applyFont="1" applyFill="1" applyBorder="1" applyAlignment="1">
      <alignment horizontal="right" vertical="center" shrinkToFit="1"/>
    </xf>
    <xf numFmtId="218" fontId="6" fillId="24" borderId="0" xfId="0" applyNumberFormat="1" applyFont="1" applyFill="1" applyBorder="1" applyAlignment="1">
      <alignment horizontal="center" vertical="center"/>
    </xf>
    <xf numFmtId="202" fontId="11" fillId="0" borderId="0" xfId="35" applyNumberFormat="1" applyFont="1" applyBorder="1">
      <alignment vertical="center"/>
      <protection/>
    </xf>
    <xf numFmtId="208" fontId="6" fillId="24" borderId="0" xfId="0" applyNumberFormat="1" applyFont="1" applyFill="1" applyBorder="1" applyAlignment="1">
      <alignment horizontal="right" vertical="center" shrinkToFit="1"/>
    </xf>
    <xf numFmtId="219" fontId="6" fillId="24" borderId="0" xfId="0" applyNumberFormat="1" applyFont="1" applyFill="1" applyBorder="1" applyAlignment="1">
      <alignment horizontal="right" vertical="center" shrinkToFit="1"/>
    </xf>
    <xf numFmtId="0" fontId="6" fillId="24" borderId="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 indent="1"/>
    </xf>
    <xf numFmtId="0" fontId="14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 applyProtection="1">
      <alignment horizontal="left" vertical="center"/>
      <protection/>
    </xf>
    <xf numFmtId="0" fontId="14" fillId="24" borderId="16" xfId="0" applyFont="1" applyFill="1" applyBorder="1" applyAlignment="1">
      <alignment vertical="center"/>
    </xf>
    <xf numFmtId="0" fontId="0" fillId="24" borderId="15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201" fontId="6" fillId="24" borderId="10" xfId="0" applyNumberFormat="1" applyFont="1" applyFill="1" applyBorder="1" applyAlignment="1">
      <alignment horizontal="left" vertical="center" shrinkToFit="1"/>
    </xf>
    <xf numFmtId="0" fontId="6" fillId="24" borderId="11" xfId="0" applyFont="1" applyFill="1" applyBorder="1" applyAlignment="1">
      <alignment horizontal="center" vertical="center"/>
    </xf>
    <xf numFmtId="49" fontId="33" fillId="24" borderId="10" xfId="49" applyNumberFormat="1" applyFont="1" applyFill="1" applyBorder="1" applyAlignment="1" applyProtection="1">
      <alignment horizontal="distributed" vertical="center"/>
      <protection/>
    </xf>
    <xf numFmtId="0" fontId="14" fillId="24" borderId="10" xfId="0" applyFont="1" applyFill="1" applyBorder="1" applyAlignment="1">
      <alignment horizontal="left" vertical="center" indent="1"/>
    </xf>
    <xf numFmtId="41" fontId="15" fillId="0" borderId="10" xfId="0" applyNumberFormat="1" applyFont="1" applyBorder="1" applyAlignment="1">
      <alignment horizontal="right" vertical="center" shrinkToFit="1"/>
    </xf>
    <xf numFmtId="0" fontId="0" fillId="24" borderId="10" xfId="0" applyFont="1" applyFill="1" applyBorder="1" applyAlignment="1" applyProtection="1">
      <alignment horizontal="left" vertical="center"/>
      <protection/>
    </xf>
    <xf numFmtId="58" fontId="11" fillId="24" borderId="0" xfId="35" applyNumberFormat="1" applyFont="1" applyFill="1" applyBorder="1" applyAlignment="1">
      <alignment horizontal="center" vertical="center"/>
      <protection/>
    </xf>
    <xf numFmtId="58" fontId="11" fillId="24" borderId="18" xfId="35" applyNumberFormat="1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left" vertical="center" wrapText="1"/>
    </xf>
    <xf numFmtId="218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distributed" vertical="center" wrapText="1"/>
    </xf>
    <xf numFmtId="0" fontId="6" fillId="24" borderId="10" xfId="0" applyFont="1" applyFill="1" applyBorder="1" applyAlignment="1">
      <alignment horizontal="left" vertical="center"/>
    </xf>
    <xf numFmtId="218" fontId="6" fillId="24" borderId="10" xfId="0" applyNumberFormat="1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left" vertical="center"/>
    </xf>
    <xf numFmtId="218" fontId="6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 applyProtection="1">
      <alignment/>
      <protection/>
    </xf>
    <xf numFmtId="0" fontId="4" fillId="24" borderId="22" xfId="0" applyFont="1" applyFill="1" applyBorder="1" applyAlignment="1" applyProtection="1">
      <alignment/>
      <protection/>
    </xf>
    <xf numFmtId="218" fontId="6" fillId="24" borderId="22" xfId="0" applyNumberFormat="1" applyFont="1" applyFill="1" applyBorder="1" applyAlignment="1" applyProtection="1">
      <alignment/>
      <protection/>
    </xf>
    <xf numFmtId="202" fontId="11" fillId="0" borderId="23" xfId="35" applyNumberFormat="1" applyFont="1" applyBorder="1">
      <alignment vertical="center"/>
      <protection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0" borderId="10" xfId="35" applyFont="1" applyBorder="1" applyAlignment="1">
      <alignment horizontal="center" vertical="center" wrapText="1"/>
      <protection/>
    </xf>
    <xf numFmtId="0" fontId="6" fillId="0" borderId="16" xfId="35" applyFont="1" applyBorder="1" applyAlignment="1">
      <alignment horizontal="center" vertical="center" wrapText="1"/>
      <protection/>
    </xf>
    <xf numFmtId="0" fontId="6" fillId="0" borderId="27" xfId="35" applyFont="1" applyBorder="1" applyAlignment="1">
      <alignment horizontal="center" vertical="center" wrapText="1"/>
      <protection/>
    </xf>
    <xf numFmtId="0" fontId="6" fillId="0" borderId="15" xfId="35" applyFont="1" applyBorder="1" applyAlignment="1">
      <alignment horizontal="center" vertical="center" wrapText="1"/>
      <protection/>
    </xf>
    <xf numFmtId="0" fontId="10" fillId="24" borderId="0" xfId="36" applyFont="1" applyFill="1" applyAlignment="1">
      <alignment horizontal="center" vertical="center"/>
      <protection/>
    </xf>
    <xf numFmtId="0" fontId="10" fillId="0" borderId="0" xfId="35" applyFont="1" applyAlignment="1">
      <alignment horizontal="center" vertical="center"/>
      <protection/>
    </xf>
    <xf numFmtId="58" fontId="11" fillId="0" borderId="18" xfId="35" applyNumberFormat="1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left" vertical="center" wrapText="1" indent="1"/>
      <protection/>
    </xf>
    <xf numFmtId="0" fontId="6" fillId="0" borderId="10" xfId="35" applyFont="1" applyBorder="1" applyAlignment="1">
      <alignment vertical="center"/>
      <protection/>
    </xf>
    <xf numFmtId="0" fontId="6" fillId="0" borderId="10" xfId="35" applyFont="1" applyBorder="1" applyAlignment="1">
      <alignment horizontal="left" vertical="center" indent="1"/>
      <protection/>
    </xf>
    <xf numFmtId="0" fontId="6" fillId="0" borderId="10" xfId="35" applyNumberFormat="1" applyFont="1" applyBorder="1" applyAlignment="1">
      <alignment horizontal="left" vertical="center" indent="1"/>
      <protection/>
    </xf>
    <xf numFmtId="49" fontId="6" fillId="0" borderId="10" xfId="35" applyNumberFormat="1" applyFont="1" applyBorder="1" applyAlignment="1">
      <alignment horizontal="left" vertical="center" indent="1"/>
      <protection/>
    </xf>
    <xf numFmtId="0" fontId="13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center" wrapText="1"/>
    </xf>
    <xf numFmtId="58" fontId="6" fillId="24" borderId="0" xfId="0" applyNumberFormat="1" applyFont="1" applyFill="1" applyAlignment="1">
      <alignment horizontal="right" vertical="center"/>
    </xf>
    <xf numFmtId="0" fontId="14" fillId="24" borderId="10" xfId="0" applyFont="1" applyFill="1" applyBorder="1" applyAlignment="1">
      <alignment horizontal="left" vertical="center"/>
    </xf>
    <xf numFmtId="208" fontId="6" fillId="24" borderId="10" xfId="0" applyNumberFormat="1" applyFont="1" applyFill="1" applyBorder="1" applyAlignment="1">
      <alignment horizontal="right" vertical="center" shrinkToFit="1"/>
    </xf>
    <xf numFmtId="219" fontId="6" fillId="24" borderId="10" xfId="0" applyNumberFormat="1" applyFont="1" applyFill="1" applyBorder="1" applyAlignment="1">
      <alignment horizontal="right" vertical="center" shrinkToFit="1"/>
    </xf>
    <xf numFmtId="0" fontId="6" fillId="24" borderId="13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218" fontId="6" fillId="24" borderId="15" xfId="0" applyNumberFormat="1" applyFont="1" applyFill="1" applyBorder="1" applyAlignment="1">
      <alignment horizontal="center" vertical="center"/>
    </xf>
    <xf numFmtId="208" fontId="6" fillId="24" borderId="10" xfId="0" applyNumberFormat="1" applyFont="1" applyFill="1" applyBorder="1" applyAlignment="1">
      <alignment vertical="center" shrinkToFit="1"/>
    </xf>
    <xf numFmtId="0" fontId="6" fillId="24" borderId="10" xfId="0" applyFont="1" applyFill="1" applyBorder="1" applyAlignment="1">
      <alignment horizontal="distributed" vertical="center"/>
    </xf>
    <xf numFmtId="0" fontId="14" fillId="24" borderId="11" xfId="0" applyFont="1" applyFill="1" applyBorder="1" applyAlignment="1">
      <alignment horizontal="left" vertical="center"/>
    </xf>
    <xf numFmtId="0" fontId="0" fillId="24" borderId="11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2008年台北市政府菁山農場溫室修繕-080314-B-M1" xfId="34"/>
    <cellStyle name="一般_預算書" xfId="35"/>
    <cellStyle name="一般_預算書100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#3@15cm&#38617;&#21521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B20" sqref="B20"/>
    </sheetView>
  </sheetViews>
  <sheetFormatPr defaultColWidth="9.00390625" defaultRowHeight="19.5" customHeight="1"/>
  <cols>
    <col min="1" max="1" width="8.125" style="1" customWidth="1"/>
    <col min="2" max="2" width="39.625" style="2" customWidth="1"/>
    <col min="3" max="3" width="5.625" style="2" customWidth="1"/>
    <col min="4" max="4" width="5.00390625" style="3" bestFit="1" customWidth="1"/>
    <col min="5" max="5" width="10.50390625" style="6" customWidth="1"/>
    <col min="6" max="6" width="12.25390625" style="6" customWidth="1"/>
    <col min="7" max="7" width="11.50390625" style="1" customWidth="1"/>
    <col min="8" max="8" width="10.00390625" style="64" bestFit="1" customWidth="1"/>
    <col min="9" max="16384" width="9.00390625" style="65" customWidth="1"/>
  </cols>
  <sheetData>
    <row r="1" spans="1:7" ht="19.5" customHeight="1">
      <c r="A1" s="119" t="s">
        <v>69</v>
      </c>
      <c r="B1" s="119"/>
      <c r="C1" s="119"/>
      <c r="D1" s="119"/>
      <c r="E1" s="119"/>
      <c r="F1" s="119"/>
      <c r="G1" s="119"/>
    </row>
    <row r="2" spans="1:7" ht="19.5" customHeight="1">
      <c r="A2" s="120" t="s">
        <v>70</v>
      </c>
      <c r="B2" s="120"/>
      <c r="C2" s="120"/>
      <c r="D2" s="120"/>
      <c r="E2" s="120"/>
      <c r="F2" s="120"/>
      <c r="G2" s="120"/>
    </row>
    <row r="3" spans="6:7" ht="19.5" customHeight="1">
      <c r="F3" s="121" t="s">
        <v>136</v>
      </c>
      <c r="G3" s="121"/>
    </row>
    <row r="4" spans="1:7" ht="19.5" customHeight="1">
      <c r="A4" s="62" t="s">
        <v>0</v>
      </c>
      <c r="B4" s="122" t="s">
        <v>71</v>
      </c>
      <c r="C4" s="122"/>
      <c r="D4" s="122"/>
      <c r="E4" s="7" t="s">
        <v>19</v>
      </c>
      <c r="F4" s="123" t="s">
        <v>42</v>
      </c>
      <c r="G4" s="123"/>
    </row>
    <row r="5" spans="1:7" ht="19.5" customHeight="1">
      <c r="A5" s="4" t="s">
        <v>1</v>
      </c>
      <c r="B5" s="124" t="s">
        <v>18</v>
      </c>
      <c r="C5" s="124"/>
      <c r="D5" s="124"/>
      <c r="E5" s="7" t="s">
        <v>10</v>
      </c>
      <c r="F5" s="125"/>
      <c r="G5" s="126"/>
    </row>
    <row r="6" spans="1:7" ht="19.5" customHeight="1">
      <c r="A6" s="4" t="s">
        <v>2</v>
      </c>
      <c r="B6" s="66" t="s">
        <v>11</v>
      </c>
      <c r="C6" s="66" t="s">
        <v>3</v>
      </c>
      <c r="D6" s="67" t="s">
        <v>6</v>
      </c>
      <c r="E6" s="7" t="s">
        <v>7</v>
      </c>
      <c r="F6" s="7" t="s">
        <v>8</v>
      </c>
      <c r="G6" s="4" t="s">
        <v>9</v>
      </c>
    </row>
    <row r="7" spans="1:7" ht="19.5" customHeight="1">
      <c r="A7" s="68" t="s">
        <v>56</v>
      </c>
      <c r="B7" s="69" t="s">
        <v>138</v>
      </c>
      <c r="C7" s="70"/>
      <c r="D7" s="5"/>
      <c r="E7" s="8"/>
      <c r="F7" s="8"/>
      <c r="G7" s="71" t="s">
        <v>12</v>
      </c>
    </row>
    <row r="8" spans="1:8" ht="19.5" customHeight="1">
      <c r="A8" s="68" t="s">
        <v>57</v>
      </c>
      <c r="B8" s="72" t="s">
        <v>50</v>
      </c>
      <c r="C8" s="63" t="s">
        <v>13</v>
      </c>
      <c r="D8" s="73">
        <v>1</v>
      </c>
      <c r="E8" s="73"/>
      <c r="F8" s="73"/>
      <c r="G8" s="73" t="s">
        <v>62</v>
      </c>
      <c r="H8" s="65"/>
    </row>
    <row r="9" spans="1:8" ht="19.5" customHeight="1">
      <c r="A9" s="68" t="s">
        <v>58</v>
      </c>
      <c r="B9" s="72" t="s">
        <v>139</v>
      </c>
      <c r="C9" s="63" t="s">
        <v>13</v>
      </c>
      <c r="D9" s="73">
        <v>1</v>
      </c>
      <c r="E9" s="73"/>
      <c r="F9" s="73"/>
      <c r="G9" s="73" t="s">
        <v>62</v>
      </c>
      <c r="H9" s="65"/>
    </row>
    <row r="10" spans="1:8" ht="19.5" customHeight="1">
      <c r="A10" s="68" t="s">
        <v>59</v>
      </c>
      <c r="B10" s="72" t="s">
        <v>52</v>
      </c>
      <c r="C10" s="63" t="s">
        <v>13</v>
      </c>
      <c r="D10" s="73">
        <v>1</v>
      </c>
      <c r="E10" s="73"/>
      <c r="F10" s="73"/>
      <c r="G10" s="73" t="s">
        <v>62</v>
      </c>
      <c r="H10" s="65"/>
    </row>
    <row r="11" spans="1:8" ht="30" customHeight="1">
      <c r="A11" s="68" t="s">
        <v>60</v>
      </c>
      <c r="B11" s="72" t="s">
        <v>36</v>
      </c>
      <c r="C11" s="63" t="s">
        <v>13</v>
      </c>
      <c r="D11" s="73">
        <v>1</v>
      </c>
      <c r="E11" s="73"/>
      <c r="F11" s="73"/>
      <c r="G11" s="73" t="s">
        <v>62</v>
      </c>
      <c r="H11" s="65"/>
    </row>
    <row r="12" spans="1:8" ht="19.5" customHeight="1">
      <c r="A12" s="68" t="s">
        <v>61</v>
      </c>
      <c r="B12" s="72" t="s">
        <v>140</v>
      </c>
      <c r="C12" s="63" t="s">
        <v>13</v>
      </c>
      <c r="D12" s="73">
        <v>1</v>
      </c>
      <c r="E12" s="73"/>
      <c r="F12" s="73"/>
      <c r="G12" s="73" t="s">
        <v>62</v>
      </c>
      <c r="H12" s="65"/>
    </row>
    <row r="13" spans="1:8" ht="19.5" customHeight="1">
      <c r="A13" s="68" t="s">
        <v>55</v>
      </c>
      <c r="B13" s="72" t="s">
        <v>51</v>
      </c>
      <c r="C13" s="63" t="s">
        <v>13</v>
      </c>
      <c r="D13" s="73">
        <v>1</v>
      </c>
      <c r="E13" s="73"/>
      <c r="F13" s="73"/>
      <c r="G13" s="73" t="s">
        <v>62</v>
      </c>
      <c r="H13" s="65"/>
    </row>
    <row r="14" spans="1:8" ht="19.5" customHeight="1">
      <c r="A14" s="68" t="s">
        <v>65</v>
      </c>
      <c r="B14" s="72" t="s">
        <v>38</v>
      </c>
      <c r="C14" s="63" t="s">
        <v>13</v>
      </c>
      <c r="D14" s="73">
        <v>1</v>
      </c>
      <c r="E14" s="73"/>
      <c r="F14" s="73"/>
      <c r="G14" s="73" t="s">
        <v>62</v>
      </c>
      <c r="H14" s="65"/>
    </row>
    <row r="15" spans="1:7" s="33" customFormat="1" ht="19.5" customHeight="1">
      <c r="A15" s="27"/>
      <c r="B15" s="28" t="s">
        <v>68</v>
      </c>
      <c r="C15" s="29"/>
      <c r="D15" s="30"/>
      <c r="E15" s="31"/>
      <c r="F15" s="32"/>
      <c r="G15" s="97"/>
    </row>
    <row r="16" spans="1:7" s="33" customFormat="1" ht="19.5" customHeight="1">
      <c r="A16" s="34" t="s">
        <v>63</v>
      </c>
      <c r="B16" s="35" t="s">
        <v>185</v>
      </c>
      <c r="C16" s="36" t="s">
        <v>13</v>
      </c>
      <c r="D16" s="37">
        <v>1</v>
      </c>
      <c r="E16" s="38"/>
      <c r="F16" s="39"/>
      <c r="G16" s="40"/>
    </row>
    <row r="17" spans="1:7" s="33" customFormat="1" ht="19.5" customHeight="1">
      <c r="A17" s="27" t="s">
        <v>64</v>
      </c>
      <c r="B17" s="28" t="s">
        <v>184</v>
      </c>
      <c r="C17" s="29" t="s">
        <v>13</v>
      </c>
      <c r="D17" s="30">
        <v>1</v>
      </c>
      <c r="E17" s="31"/>
      <c r="F17" s="41"/>
      <c r="G17" s="97"/>
    </row>
    <row r="18" spans="1:7" s="33" customFormat="1" ht="19.5" customHeight="1">
      <c r="A18" s="27" t="s">
        <v>127</v>
      </c>
      <c r="B18" s="28" t="s">
        <v>141</v>
      </c>
      <c r="C18" s="29" t="s">
        <v>13</v>
      </c>
      <c r="D18" s="30">
        <v>1</v>
      </c>
      <c r="E18" s="31"/>
      <c r="F18" s="41"/>
      <c r="G18" s="97"/>
    </row>
    <row r="19" spans="1:7" s="33" customFormat="1" ht="19.5" customHeight="1">
      <c r="A19" s="27"/>
      <c r="B19" s="28" t="s">
        <v>183</v>
      </c>
      <c r="C19" s="29"/>
      <c r="D19" s="30"/>
      <c r="E19" s="31"/>
      <c r="F19" s="32"/>
      <c r="G19" s="97"/>
    </row>
    <row r="20" spans="1:7" s="33" customFormat="1" ht="19.5" customHeight="1">
      <c r="A20" s="27" t="s">
        <v>66</v>
      </c>
      <c r="B20" s="28" t="s">
        <v>67</v>
      </c>
      <c r="C20" s="29" t="s">
        <v>13</v>
      </c>
      <c r="D20" s="30">
        <v>1</v>
      </c>
      <c r="E20" s="31"/>
      <c r="F20" s="41"/>
      <c r="G20" s="97"/>
    </row>
    <row r="21" spans="1:7" ht="19.5" customHeight="1">
      <c r="A21" s="68" t="s">
        <v>12</v>
      </c>
      <c r="B21" s="115" t="s">
        <v>137</v>
      </c>
      <c r="C21" s="115"/>
      <c r="D21" s="115"/>
      <c r="E21" s="115"/>
      <c r="F21" s="73"/>
      <c r="G21" s="73" t="s">
        <v>62</v>
      </c>
    </row>
    <row r="22" spans="1:7" ht="19.5" customHeight="1">
      <c r="A22" s="68"/>
      <c r="B22" s="28"/>
      <c r="C22" s="74"/>
      <c r="D22" s="74"/>
      <c r="E22" s="31"/>
      <c r="F22" s="41"/>
      <c r="G22" s="73"/>
    </row>
    <row r="23" spans="1:7" ht="19.5" customHeight="1">
      <c r="A23" s="68"/>
      <c r="B23" s="116"/>
      <c r="C23" s="117"/>
      <c r="D23" s="117"/>
      <c r="E23" s="118"/>
      <c r="F23" s="73"/>
      <c r="G23" s="73"/>
    </row>
    <row r="24" spans="1:7" ht="19.5" customHeight="1">
      <c r="A24" s="68"/>
      <c r="B24" s="63"/>
      <c r="C24" s="70"/>
      <c r="D24" s="5"/>
      <c r="E24" s="8" t="s">
        <v>62</v>
      </c>
      <c r="F24" s="73" t="s">
        <v>62</v>
      </c>
      <c r="G24" s="71"/>
    </row>
    <row r="25" spans="1:7" ht="19.5" customHeight="1">
      <c r="A25" s="68"/>
      <c r="B25" s="63"/>
      <c r="C25" s="70"/>
      <c r="D25" s="5"/>
      <c r="E25" s="8"/>
      <c r="F25" s="8"/>
      <c r="G25" s="71"/>
    </row>
    <row r="26" spans="1:7" ht="19.5" customHeight="1" thickBot="1">
      <c r="A26" s="75"/>
      <c r="B26" s="76"/>
      <c r="C26" s="76"/>
      <c r="D26" s="77"/>
      <c r="E26" s="78"/>
      <c r="F26" s="78"/>
      <c r="G26" s="75"/>
    </row>
    <row r="27" spans="1:7" ht="19.5" customHeight="1" thickBot="1" thickTop="1">
      <c r="A27" s="75"/>
      <c r="B27" s="112" t="s">
        <v>182</v>
      </c>
      <c r="C27" s="113"/>
      <c r="D27" s="113"/>
      <c r="E27" s="114"/>
      <c r="F27" s="78"/>
      <c r="G27" s="75"/>
    </row>
    <row r="28" spans="1:7" ht="19.5" customHeight="1" thickTop="1">
      <c r="A28" s="75"/>
      <c r="B28" s="106"/>
      <c r="C28" s="85"/>
      <c r="D28" s="81"/>
      <c r="E28" s="107"/>
      <c r="F28" s="78"/>
      <c r="G28" s="75"/>
    </row>
    <row r="29" spans="1:7" ht="19.5" customHeight="1">
      <c r="A29" s="75"/>
      <c r="B29" s="106"/>
      <c r="C29" s="85"/>
      <c r="D29" s="81"/>
      <c r="E29" s="107"/>
      <c r="F29" s="78"/>
      <c r="G29" s="75"/>
    </row>
    <row r="30" spans="1:7" ht="19.5" customHeight="1">
      <c r="A30" s="75"/>
      <c r="B30" s="106"/>
      <c r="C30" s="85"/>
      <c r="D30" s="81"/>
      <c r="E30" s="107"/>
      <c r="F30" s="78"/>
      <c r="G30" s="75"/>
    </row>
    <row r="31" spans="1:7" ht="19.5" customHeight="1" thickBot="1">
      <c r="A31" s="75"/>
      <c r="B31" s="108" t="s">
        <v>62</v>
      </c>
      <c r="C31" s="109"/>
      <c r="D31" s="110"/>
      <c r="E31" s="111"/>
      <c r="F31" s="78"/>
      <c r="G31" s="75"/>
    </row>
    <row r="32" spans="1:7" ht="19.5" customHeight="1" thickTop="1">
      <c r="A32" s="75"/>
      <c r="B32" s="76"/>
      <c r="C32" s="76"/>
      <c r="D32" s="77"/>
      <c r="E32" s="78"/>
      <c r="F32" s="78"/>
      <c r="G32" s="75"/>
    </row>
  </sheetData>
  <sheetProtection/>
  <mergeCells count="10">
    <mergeCell ref="B27:E27"/>
    <mergeCell ref="B21:E21"/>
    <mergeCell ref="B23:E23"/>
    <mergeCell ref="A1:G1"/>
    <mergeCell ref="A2:G2"/>
    <mergeCell ref="F3:G3"/>
    <mergeCell ref="B4:D4"/>
    <mergeCell ref="F4:G4"/>
    <mergeCell ref="B5:D5"/>
    <mergeCell ref="F5:G5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43">
      <selection activeCell="B129" sqref="B129:E133"/>
    </sheetView>
  </sheetViews>
  <sheetFormatPr defaultColWidth="8.25390625" defaultRowHeight="15.75"/>
  <cols>
    <col min="1" max="1" width="5.875" style="9" customWidth="1"/>
    <col min="2" max="2" width="41.75390625" style="9" customWidth="1"/>
    <col min="3" max="3" width="4.125" style="9" customWidth="1"/>
    <col min="4" max="4" width="7.50390625" style="15" customWidth="1"/>
    <col min="5" max="5" width="10.375" style="15" customWidth="1"/>
    <col min="6" max="6" width="10.75390625" style="15" customWidth="1"/>
    <col min="7" max="7" width="10.75390625" style="9" customWidth="1"/>
    <col min="8" max="8" width="0" style="9" hidden="1" customWidth="1"/>
    <col min="9" max="16384" width="8.25390625" style="9" customWidth="1"/>
  </cols>
  <sheetData>
    <row r="1" spans="1:7" ht="24" customHeight="1">
      <c r="A1" s="119" t="s">
        <v>174</v>
      </c>
      <c r="B1" s="119"/>
      <c r="C1" s="119"/>
      <c r="D1" s="119"/>
      <c r="E1" s="119"/>
      <c r="F1" s="119"/>
      <c r="G1" s="119"/>
    </row>
    <row r="2" spans="1:7" ht="25.5" customHeight="1">
      <c r="A2" s="127" t="s">
        <v>175</v>
      </c>
      <c r="B2" s="127"/>
      <c r="C2" s="127"/>
      <c r="D2" s="127"/>
      <c r="E2" s="127"/>
      <c r="F2" s="127"/>
      <c r="G2" s="127"/>
    </row>
    <row r="3" spans="2:5" ht="12" customHeight="1">
      <c r="B3" s="128" t="s">
        <v>72</v>
      </c>
      <c r="C3" s="128"/>
      <c r="D3" s="128"/>
      <c r="E3" s="128"/>
    </row>
    <row r="4" spans="2:7" ht="10.5" customHeight="1">
      <c r="B4" s="128"/>
      <c r="C4" s="128"/>
      <c r="D4" s="128"/>
      <c r="E4" s="128"/>
      <c r="F4" s="129" t="s">
        <v>18</v>
      </c>
      <c r="G4" s="129"/>
    </row>
    <row r="5" spans="1:8" ht="15.75" customHeight="1">
      <c r="A5" s="24" t="s">
        <v>20</v>
      </c>
      <c r="B5" s="24" t="s">
        <v>21</v>
      </c>
      <c r="G5" s="99" t="s">
        <v>136</v>
      </c>
      <c r="H5" s="100"/>
    </row>
    <row r="6" spans="1:7" ht="28.5" customHeight="1">
      <c r="A6" s="42" t="s">
        <v>53</v>
      </c>
      <c r="B6" s="101" t="s">
        <v>35</v>
      </c>
      <c r="C6" s="101"/>
      <c r="D6" s="102" t="s">
        <v>22</v>
      </c>
      <c r="E6" s="102"/>
      <c r="F6" s="103" t="s">
        <v>23</v>
      </c>
      <c r="G6" s="103"/>
    </row>
    <row r="7" spans="1:7" ht="19.5" customHeight="1">
      <c r="A7" s="10"/>
      <c r="B7" s="16" t="s">
        <v>5</v>
      </c>
      <c r="C7" s="42" t="s">
        <v>3</v>
      </c>
      <c r="D7" s="43" t="s">
        <v>6</v>
      </c>
      <c r="E7" s="44" t="s">
        <v>7</v>
      </c>
      <c r="F7" s="44" t="s">
        <v>24</v>
      </c>
      <c r="G7" s="42" t="s">
        <v>25</v>
      </c>
    </row>
    <row r="8" spans="1:7" ht="19.5" customHeight="1">
      <c r="A8" s="45">
        <v>1</v>
      </c>
      <c r="B8" s="23" t="s">
        <v>168</v>
      </c>
      <c r="C8" s="25" t="s">
        <v>15</v>
      </c>
      <c r="D8" s="11">
        <v>42</v>
      </c>
      <c r="E8" s="11"/>
      <c r="F8" s="11"/>
      <c r="G8" s="17" t="s">
        <v>124</v>
      </c>
    </row>
    <row r="9" spans="1:7" ht="19.5" customHeight="1">
      <c r="A9" s="45">
        <v>2</v>
      </c>
      <c r="B9" s="23" t="s">
        <v>169</v>
      </c>
      <c r="C9" s="25" t="s">
        <v>15</v>
      </c>
      <c r="D9" s="11">
        <v>16</v>
      </c>
      <c r="E9" s="11"/>
      <c r="F9" s="11"/>
      <c r="G9" s="17"/>
    </row>
    <row r="10" spans="1:7" ht="19.5" customHeight="1">
      <c r="A10" s="45">
        <v>3</v>
      </c>
      <c r="B10" s="23" t="s">
        <v>170</v>
      </c>
      <c r="C10" s="25" t="s">
        <v>15</v>
      </c>
      <c r="D10" s="11">
        <v>4</v>
      </c>
      <c r="E10" s="11"/>
      <c r="F10" s="11"/>
      <c r="G10" s="17"/>
    </row>
    <row r="11" spans="1:7" ht="19.5" customHeight="1">
      <c r="A11" s="45">
        <v>4</v>
      </c>
      <c r="B11" s="23" t="s">
        <v>171</v>
      </c>
      <c r="C11" s="25" t="s">
        <v>15</v>
      </c>
      <c r="D11" s="11">
        <v>12</v>
      </c>
      <c r="E11" s="11"/>
      <c r="F11" s="11"/>
      <c r="G11" s="17"/>
    </row>
    <row r="12" spans="1:7" ht="19.5" customHeight="1">
      <c r="A12" s="45">
        <v>5</v>
      </c>
      <c r="B12" s="23" t="s">
        <v>142</v>
      </c>
      <c r="C12" s="25" t="s">
        <v>15</v>
      </c>
      <c r="D12" s="11">
        <v>27</v>
      </c>
      <c r="E12" s="11"/>
      <c r="F12" s="11"/>
      <c r="G12" s="17" t="s">
        <v>124</v>
      </c>
    </row>
    <row r="13" spans="1:7" ht="19.5" customHeight="1">
      <c r="A13" s="45">
        <v>6</v>
      </c>
      <c r="B13" s="23" t="s">
        <v>144</v>
      </c>
      <c r="C13" s="25" t="s">
        <v>14</v>
      </c>
      <c r="D13" s="11">
        <v>54</v>
      </c>
      <c r="E13" s="11"/>
      <c r="F13" s="11"/>
      <c r="G13" s="17"/>
    </row>
    <row r="14" spans="1:7" ht="19.5" customHeight="1">
      <c r="A14" s="45">
        <v>7</v>
      </c>
      <c r="B14" s="23" t="s">
        <v>145</v>
      </c>
      <c r="C14" s="25" t="s">
        <v>14</v>
      </c>
      <c r="D14" s="11">
        <v>96</v>
      </c>
      <c r="E14" s="11"/>
      <c r="F14" s="11"/>
      <c r="G14" s="13" t="s">
        <v>18</v>
      </c>
    </row>
    <row r="15" spans="1:7" ht="19.5" customHeight="1">
      <c r="A15" s="45">
        <v>8</v>
      </c>
      <c r="B15" s="23" t="s">
        <v>143</v>
      </c>
      <c r="C15" s="25" t="s">
        <v>44</v>
      </c>
      <c r="D15" s="11">
        <v>45</v>
      </c>
      <c r="E15" s="11"/>
      <c r="F15" s="11"/>
      <c r="G15" s="17" t="s">
        <v>148</v>
      </c>
    </row>
    <row r="16" spans="1:7" ht="19.5" customHeight="1">
      <c r="A16" s="45">
        <v>9</v>
      </c>
      <c r="B16" s="23" t="s">
        <v>146</v>
      </c>
      <c r="C16" s="25" t="s">
        <v>15</v>
      </c>
      <c r="D16" s="11">
        <v>99</v>
      </c>
      <c r="E16" s="11"/>
      <c r="F16" s="11"/>
      <c r="G16" s="13"/>
    </row>
    <row r="17" spans="1:7" ht="18.75" customHeight="1">
      <c r="A17" s="45">
        <v>10</v>
      </c>
      <c r="B17" s="23" t="s">
        <v>128</v>
      </c>
      <c r="C17" s="25" t="s">
        <v>44</v>
      </c>
      <c r="D17" s="11">
        <v>9</v>
      </c>
      <c r="E17" s="11"/>
      <c r="F17" s="11"/>
      <c r="G17" s="13"/>
    </row>
    <row r="18" spans="1:7" ht="19.5" customHeight="1">
      <c r="A18" s="45">
        <v>11</v>
      </c>
      <c r="B18" s="23" t="s">
        <v>43</v>
      </c>
      <c r="C18" s="25" t="s">
        <v>44</v>
      </c>
      <c r="D18" s="11">
        <v>48</v>
      </c>
      <c r="E18" s="11"/>
      <c r="F18" s="11"/>
      <c r="G18" s="17" t="s">
        <v>147</v>
      </c>
    </row>
    <row r="19" spans="1:7" ht="19.5" customHeight="1">
      <c r="A19" s="45">
        <v>12</v>
      </c>
      <c r="B19" s="23" t="s">
        <v>41</v>
      </c>
      <c r="C19" s="25" t="s">
        <v>15</v>
      </c>
      <c r="D19" s="11">
        <v>80</v>
      </c>
      <c r="E19" s="11"/>
      <c r="F19" s="11"/>
      <c r="G19" s="17"/>
    </row>
    <row r="20" spans="1:7" ht="19.5" customHeight="1">
      <c r="A20" s="45">
        <v>13</v>
      </c>
      <c r="B20" s="23" t="s">
        <v>40</v>
      </c>
      <c r="C20" s="25" t="s">
        <v>15</v>
      </c>
      <c r="D20" s="11">
        <v>16</v>
      </c>
      <c r="E20" s="11"/>
      <c r="F20" s="11"/>
      <c r="G20" s="17"/>
    </row>
    <row r="21" spans="1:7" ht="19.5" customHeight="1">
      <c r="A21" s="45">
        <v>14</v>
      </c>
      <c r="B21" s="23" t="s">
        <v>26</v>
      </c>
      <c r="C21" s="25" t="s">
        <v>14</v>
      </c>
      <c r="D21" s="11">
        <v>16</v>
      </c>
      <c r="E21" s="11"/>
      <c r="F21" s="11"/>
      <c r="G21" s="13"/>
    </row>
    <row r="22" spans="1:7" ht="19.5" customHeight="1">
      <c r="A22" s="45">
        <v>15</v>
      </c>
      <c r="B22" s="23" t="s">
        <v>27</v>
      </c>
      <c r="C22" s="25" t="s">
        <v>14</v>
      </c>
      <c r="D22" s="11">
        <v>4</v>
      </c>
      <c r="E22" s="11"/>
      <c r="F22" s="11"/>
      <c r="G22" s="13"/>
    </row>
    <row r="23" spans="1:7" ht="19.5" customHeight="1">
      <c r="A23" s="45">
        <v>16</v>
      </c>
      <c r="B23" s="23" t="s">
        <v>28</v>
      </c>
      <c r="C23" s="25" t="s">
        <v>14</v>
      </c>
      <c r="D23" s="11">
        <v>24</v>
      </c>
      <c r="E23" s="11"/>
      <c r="F23" s="11"/>
      <c r="G23" s="13"/>
    </row>
    <row r="24" spans="1:7" ht="19.5" customHeight="1">
      <c r="A24" s="45">
        <v>17</v>
      </c>
      <c r="B24" s="23" t="s">
        <v>149</v>
      </c>
      <c r="C24" s="25" t="s">
        <v>14</v>
      </c>
      <c r="D24" s="11">
        <v>24</v>
      </c>
      <c r="E24" s="11"/>
      <c r="F24" s="11"/>
      <c r="G24" s="13"/>
    </row>
    <row r="25" spans="1:7" ht="19.5" customHeight="1">
      <c r="A25" s="45">
        <v>18</v>
      </c>
      <c r="B25" s="23" t="s">
        <v>39</v>
      </c>
      <c r="C25" s="25" t="s">
        <v>15</v>
      </c>
      <c r="D25" s="11">
        <v>87</v>
      </c>
      <c r="E25" s="11"/>
      <c r="F25" s="11"/>
      <c r="G25" s="17"/>
    </row>
    <row r="26" spans="1:7" ht="19.5" customHeight="1">
      <c r="A26" s="45">
        <v>19</v>
      </c>
      <c r="B26" s="23" t="s">
        <v>119</v>
      </c>
      <c r="C26" s="25" t="s">
        <v>15</v>
      </c>
      <c r="D26" s="11">
        <v>6</v>
      </c>
      <c r="E26" s="11"/>
      <c r="F26" s="11"/>
      <c r="G26" s="17"/>
    </row>
    <row r="27" spans="1:7" ht="19.5" customHeight="1">
      <c r="A27" s="45">
        <v>20</v>
      </c>
      <c r="B27" s="23" t="s">
        <v>120</v>
      </c>
      <c r="C27" s="25" t="s">
        <v>15</v>
      </c>
      <c r="D27" s="11">
        <v>21</v>
      </c>
      <c r="E27" s="11"/>
      <c r="F27" s="11"/>
      <c r="G27" s="17"/>
    </row>
    <row r="28" spans="1:7" ht="19.5" customHeight="1">
      <c r="A28" s="45">
        <v>21</v>
      </c>
      <c r="B28" s="23" t="s">
        <v>121</v>
      </c>
      <c r="C28" s="25" t="s">
        <v>15</v>
      </c>
      <c r="D28" s="11">
        <v>3</v>
      </c>
      <c r="E28" s="11"/>
      <c r="F28" s="11"/>
      <c r="G28" s="17"/>
    </row>
    <row r="29" spans="1:7" ht="19.5" customHeight="1">
      <c r="A29" s="45">
        <v>22</v>
      </c>
      <c r="B29" s="23" t="s">
        <v>150</v>
      </c>
      <c r="C29" s="25" t="s">
        <v>14</v>
      </c>
      <c r="D29" s="11">
        <v>2</v>
      </c>
      <c r="E29" s="11"/>
      <c r="F29" s="11"/>
      <c r="G29" s="13" t="s">
        <v>151</v>
      </c>
    </row>
    <row r="30" spans="1:7" ht="19.5" customHeight="1">
      <c r="A30" s="45">
        <v>23</v>
      </c>
      <c r="B30" s="23" t="s">
        <v>152</v>
      </c>
      <c r="C30" s="25" t="s">
        <v>15</v>
      </c>
      <c r="D30" s="11">
        <v>36</v>
      </c>
      <c r="E30" s="11"/>
      <c r="F30" s="11"/>
      <c r="G30" s="13"/>
    </row>
    <row r="31" spans="1:7" ht="19.5" customHeight="1">
      <c r="A31" s="45">
        <v>24</v>
      </c>
      <c r="B31" s="23" t="s">
        <v>154</v>
      </c>
      <c r="C31" s="25" t="s">
        <v>15</v>
      </c>
      <c r="D31" s="11">
        <v>12</v>
      </c>
      <c r="E31" s="11"/>
      <c r="F31" s="11"/>
      <c r="G31" s="13"/>
    </row>
    <row r="32" spans="1:7" ht="19.5" customHeight="1">
      <c r="A32" s="45">
        <v>25</v>
      </c>
      <c r="B32" s="23" t="s">
        <v>153</v>
      </c>
      <c r="C32" s="25" t="s">
        <v>15</v>
      </c>
      <c r="D32" s="11">
        <v>42</v>
      </c>
      <c r="E32" s="11"/>
      <c r="F32" s="11"/>
      <c r="G32" s="13"/>
    </row>
    <row r="33" spans="1:7" ht="19.5" customHeight="1">
      <c r="A33" s="45">
        <v>26</v>
      </c>
      <c r="B33" s="86" t="s">
        <v>129</v>
      </c>
      <c r="C33" s="25" t="s">
        <v>14</v>
      </c>
      <c r="D33" s="11">
        <v>12</v>
      </c>
      <c r="E33" s="11"/>
      <c r="F33" s="11"/>
      <c r="G33" s="13"/>
    </row>
    <row r="34" spans="1:7" ht="19.5" customHeight="1">
      <c r="A34" s="45">
        <v>27</v>
      </c>
      <c r="B34" s="23" t="s">
        <v>29</v>
      </c>
      <c r="C34" s="25" t="s">
        <v>15</v>
      </c>
      <c r="D34" s="11">
        <v>30</v>
      </c>
      <c r="E34" s="11"/>
      <c r="F34" s="11"/>
      <c r="G34" s="13"/>
    </row>
    <row r="35" spans="1:7" ht="19.5" customHeight="1">
      <c r="A35" s="45">
        <v>28</v>
      </c>
      <c r="B35" s="23" t="s">
        <v>155</v>
      </c>
      <c r="C35" s="25" t="s">
        <v>14</v>
      </c>
      <c r="D35" s="11">
        <v>150</v>
      </c>
      <c r="E35" s="11"/>
      <c r="F35" s="11"/>
      <c r="G35" s="13" t="s">
        <v>156</v>
      </c>
    </row>
    <row r="36" spans="1:7" ht="19.5" customHeight="1">
      <c r="A36" s="45">
        <v>29</v>
      </c>
      <c r="B36" s="23" t="s">
        <v>176</v>
      </c>
      <c r="C36" s="25" t="s">
        <v>47</v>
      </c>
      <c r="D36" s="11">
        <v>118</v>
      </c>
      <c r="E36" s="11"/>
      <c r="F36" s="11"/>
      <c r="G36" s="13"/>
    </row>
    <row r="37" spans="1:7" ht="19.5" customHeight="1">
      <c r="A37" s="45">
        <v>30</v>
      </c>
      <c r="B37" s="23" t="s">
        <v>49</v>
      </c>
      <c r="C37" s="25" t="s">
        <v>4</v>
      </c>
      <c r="D37" s="11">
        <v>1</v>
      </c>
      <c r="E37" s="11"/>
      <c r="F37" s="11"/>
      <c r="G37" s="13"/>
    </row>
    <row r="38" spans="1:7" ht="19.5" customHeight="1">
      <c r="A38" s="45">
        <v>31</v>
      </c>
      <c r="B38" s="23" t="s">
        <v>34</v>
      </c>
      <c r="C38" s="25" t="s">
        <v>45</v>
      </c>
      <c r="D38" s="11">
        <v>1</v>
      </c>
      <c r="E38" s="11"/>
      <c r="F38" s="11"/>
      <c r="G38" s="13"/>
    </row>
    <row r="39" spans="1:7" ht="19.5" customHeight="1">
      <c r="A39" s="45">
        <v>32</v>
      </c>
      <c r="B39" s="23" t="s">
        <v>48</v>
      </c>
      <c r="C39" s="25" t="s">
        <v>45</v>
      </c>
      <c r="D39" s="11">
        <v>1</v>
      </c>
      <c r="E39" s="11"/>
      <c r="F39" s="11"/>
      <c r="G39" s="13"/>
    </row>
    <row r="40" spans="1:7" ht="19.5" customHeight="1">
      <c r="A40" s="45">
        <v>33</v>
      </c>
      <c r="B40" s="23" t="s">
        <v>30</v>
      </c>
      <c r="C40" s="25" t="s">
        <v>31</v>
      </c>
      <c r="D40" s="11">
        <v>120</v>
      </c>
      <c r="E40" s="11"/>
      <c r="F40" s="11"/>
      <c r="G40" s="13"/>
    </row>
    <row r="41" spans="1:7" ht="19.5" customHeight="1">
      <c r="A41" s="52"/>
      <c r="B41" s="87" t="s">
        <v>157</v>
      </c>
      <c r="C41" s="88"/>
      <c r="D41" s="46"/>
      <c r="E41" s="46"/>
      <c r="F41" s="46"/>
      <c r="G41" s="47"/>
    </row>
    <row r="42" spans="1:7" ht="19.5" customHeight="1">
      <c r="A42" s="58"/>
      <c r="B42" s="130" t="s">
        <v>109</v>
      </c>
      <c r="C42" s="98"/>
      <c r="D42" s="60"/>
      <c r="E42" s="46"/>
      <c r="F42" s="46"/>
      <c r="G42" s="47"/>
    </row>
    <row r="43" spans="1:7" ht="19.5" customHeight="1">
      <c r="A43" s="58"/>
      <c r="B43" s="89" t="s">
        <v>130</v>
      </c>
      <c r="C43" s="90"/>
      <c r="D43" s="79"/>
      <c r="E43" s="46"/>
      <c r="F43" s="46"/>
      <c r="G43" s="47"/>
    </row>
    <row r="44" spans="1:7" ht="19.5" customHeight="1">
      <c r="A44" s="58"/>
      <c r="B44" s="130" t="s">
        <v>158</v>
      </c>
      <c r="C44" s="98"/>
      <c r="D44" s="79"/>
      <c r="E44" s="46"/>
      <c r="F44" s="46"/>
      <c r="G44" s="47"/>
    </row>
    <row r="45" spans="1:7" ht="19.5" customHeight="1">
      <c r="A45" s="58"/>
      <c r="B45" s="130" t="s">
        <v>131</v>
      </c>
      <c r="C45" s="98"/>
      <c r="D45" s="60"/>
      <c r="E45" s="46"/>
      <c r="F45" s="46"/>
      <c r="G45" s="47"/>
    </row>
    <row r="46" spans="1:7" ht="19.5" customHeight="1">
      <c r="A46" s="58"/>
      <c r="B46" s="59" t="s">
        <v>132</v>
      </c>
      <c r="C46" s="91"/>
      <c r="D46" s="60"/>
      <c r="E46" s="46"/>
      <c r="F46" s="46"/>
      <c r="G46" s="47"/>
    </row>
    <row r="47" spans="1:7" ht="15" customHeight="1">
      <c r="A47" s="10"/>
      <c r="B47" s="104"/>
      <c r="C47" s="104"/>
      <c r="D47" s="105" t="s">
        <v>32</v>
      </c>
      <c r="E47" s="105"/>
      <c r="F47" s="131">
        <f>SUM(F8:F40)</f>
        <v>0</v>
      </c>
      <c r="G47" s="132" t="s">
        <v>18</v>
      </c>
    </row>
    <row r="48" spans="1:7" ht="15" customHeight="1">
      <c r="A48" s="10"/>
      <c r="B48" s="104"/>
      <c r="C48" s="104"/>
      <c r="D48" s="105"/>
      <c r="E48" s="105"/>
      <c r="F48" s="131"/>
      <c r="G48" s="132"/>
    </row>
    <row r="49" spans="1:7" ht="15" customHeight="1">
      <c r="A49" s="12"/>
      <c r="B49" s="85"/>
      <c r="C49" s="85"/>
      <c r="D49" s="81"/>
      <c r="E49" s="82" t="s">
        <v>173</v>
      </c>
      <c r="F49" s="83"/>
      <c r="G49" s="84"/>
    </row>
    <row r="50" spans="1:7" ht="29.25" customHeight="1">
      <c r="A50" s="42" t="s">
        <v>54</v>
      </c>
      <c r="B50" s="101" t="s">
        <v>106</v>
      </c>
      <c r="C50" s="101"/>
      <c r="D50" s="102" t="s">
        <v>22</v>
      </c>
      <c r="E50" s="102"/>
      <c r="F50" s="103" t="s">
        <v>23</v>
      </c>
      <c r="G50" s="103"/>
    </row>
    <row r="51" spans="1:7" ht="19.5" customHeight="1">
      <c r="A51" s="10"/>
      <c r="B51" s="16" t="s">
        <v>5</v>
      </c>
      <c r="C51" s="42" t="s">
        <v>3</v>
      </c>
      <c r="D51" s="43" t="s">
        <v>6</v>
      </c>
      <c r="E51" s="44" t="s">
        <v>7</v>
      </c>
      <c r="F51" s="44" t="s">
        <v>8</v>
      </c>
      <c r="G51" s="16" t="s">
        <v>9</v>
      </c>
    </row>
    <row r="52" spans="1:7" ht="20.25" customHeight="1">
      <c r="A52" s="45">
        <v>1</v>
      </c>
      <c r="B52" s="16" t="s">
        <v>159</v>
      </c>
      <c r="C52" s="25" t="s">
        <v>14</v>
      </c>
      <c r="D52" s="11">
        <v>1</v>
      </c>
      <c r="E52" s="11"/>
      <c r="F52" s="11"/>
      <c r="G52" s="17"/>
    </row>
    <row r="53" spans="1:7" ht="19.5" customHeight="1">
      <c r="A53" s="45">
        <v>2</v>
      </c>
      <c r="B53" s="23" t="s">
        <v>160</v>
      </c>
      <c r="C53" s="25" t="s">
        <v>14</v>
      </c>
      <c r="D53" s="11">
        <v>1</v>
      </c>
      <c r="E53" s="11"/>
      <c r="F53" s="11"/>
      <c r="G53" s="13"/>
    </row>
    <row r="54" spans="1:7" ht="28.5" customHeight="1">
      <c r="A54" s="45">
        <v>3</v>
      </c>
      <c r="B54" s="16" t="s">
        <v>134</v>
      </c>
      <c r="C54" s="25" t="s">
        <v>14</v>
      </c>
      <c r="D54" s="11">
        <v>1</v>
      </c>
      <c r="E54" s="11"/>
      <c r="F54" s="11"/>
      <c r="G54" s="13"/>
    </row>
    <row r="55" spans="1:7" ht="19.5" customHeight="1">
      <c r="A55" s="45">
        <v>4</v>
      </c>
      <c r="B55" s="23" t="s">
        <v>122</v>
      </c>
      <c r="C55" s="25" t="s">
        <v>45</v>
      </c>
      <c r="D55" s="11">
        <v>1</v>
      </c>
      <c r="E55" s="11"/>
      <c r="F55" s="11"/>
      <c r="G55" s="93" t="s">
        <v>172</v>
      </c>
    </row>
    <row r="56" spans="1:7" ht="19.5" customHeight="1">
      <c r="A56" s="45">
        <v>5</v>
      </c>
      <c r="B56" s="23" t="s">
        <v>177</v>
      </c>
      <c r="C56" s="25" t="s">
        <v>73</v>
      </c>
      <c r="D56" s="11">
        <v>1</v>
      </c>
      <c r="E56" s="11"/>
      <c r="F56" s="11"/>
      <c r="G56" s="13"/>
    </row>
    <row r="57" spans="1:7" ht="19.5" customHeight="1">
      <c r="A57" s="45">
        <v>6</v>
      </c>
      <c r="B57" s="23" t="s">
        <v>34</v>
      </c>
      <c r="C57" s="25" t="s">
        <v>4</v>
      </c>
      <c r="D57" s="11">
        <v>1</v>
      </c>
      <c r="E57" s="11"/>
      <c r="F57" s="11"/>
      <c r="G57" s="13"/>
    </row>
    <row r="58" spans="1:7" ht="19.5" customHeight="1">
      <c r="A58" s="45">
        <v>7</v>
      </c>
      <c r="B58" s="23" t="s">
        <v>30</v>
      </c>
      <c r="C58" s="25" t="s">
        <v>31</v>
      </c>
      <c r="D58" s="80">
        <v>4.5</v>
      </c>
      <c r="E58" s="11"/>
      <c r="F58" s="11"/>
      <c r="G58" s="13"/>
    </row>
    <row r="59" spans="1:7" ht="19.5" customHeight="1">
      <c r="A59" s="55"/>
      <c r="B59" s="61"/>
      <c r="C59" s="92"/>
      <c r="D59" s="46"/>
      <c r="E59" s="46"/>
      <c r="F59" s="46"/>
      <c r="G59" s="47"/>
    </row>
    <row r="60" spans="1:7" ht="19.5" customHeight="1">
      <c r="A60" s="53"/>
      <c r="B60" s="59"/>
      <c r="C60" s="91"/>
      <c r="D60" s="60"/>
      <c r="E60" s="46"/>
      <c r="F60" s="46"/>
      <c r="G60" s="47"/>
    </row>
    <row r="61" spans="1:7" ht="19.5" customHeight="1">
      <c r="A61" s="53"/>
      <c r="B61" s="59"/>
      <c r="C61" s="91"/>
      <c r="D61" s="60"/>
      <c r="E61" s="46"/>
      <c r="F61" s="46"/>
      <c r="G61" s="47"/>
    </row>
    <row r="62" spans="1:7" ht="15" customHeight="1">
      <c r="A62" s="53"/>
      <c r="B62" s="136"/>
      <c r="C62" s="137"/>
      <c r="D62" s="138" t="s">
        <v>32</v>
      </c>
      <c r="E62" s="105"/>
      <c r="F62" s="131">
        <f>SUM(F52:F59)</f>
        <v>0</v>
      </c>
      <c r="G62" s="132"/>
    </row>
    <row r="63" spans="1:7" ht="15" customHeight="1">
      <c r="A63" s="54"/>
      <c r="B63" s="133"/>
      <c r="C63" s="134"/>
      <c r="D63" s="138"/>
      <c r="E63" s="105"/>
      <c r="F63" s="131"/>
      <c r="G63" s="132"/>
    </row>
    <row r="64" spans="1:7" ht="30" customHeight="1">
      <c r="A64" s="56" t="s">
        <v>74</v>
      </c>
      <c r="B64" s="135" t="s">
        <v>75</v>
      </c>
      <c r="C64" s="135"/>
      <c r="D64" s="102" t="s">
        <v>22</v>
      </c>
      <c r="E64" s="102"/>
      <c r="F64" s="103" t="s">
        <v>23</v>
      </c>
      <c r="G64" s="103"/>
    </row>
    <row r="65" spans="1:7" ht="19.5" customHeight="1">
      <c r="A65" s="10"/>
      <c r="B65" s="16" t="s">
        <v>5</v>
      </c>
      <c r="C65" s="42" t="s">
        <v>3</v>
      </c>
      <c r="D65" s="43" t="s">
        <v>6</v>
      </c>
      <c r="E65" s="44" t="s">
        <v>7</v>
      </c>
      <c r="F65" s="44" t="s">
        <v>8</v>
      </c>
      <c r="G65" s="16" t="s">
        <v>9</v>
      </c>
    </row>
    <row r="66" spans="1:7" ht="19.5" customHeight="1">
      <c r="A66" s="45">
        <v>1</v>
      </c>
      <c r="B66" s="23" t="s">
        <v>76</v>
      </c>
      <c r="C66" s="25" t="s">
        <v>77</v>
      </c>
      <c r="D66" s="11">
        <v>6</v>
      </c>
      <c r="E66" s="11"/>
      <c r="F66" s="11"/>
      <c r="G66" s="13"/>
    </row>
    <row r="67" spans="1:7" ht="19.5" customHeight="1">
      <c r="A67" s="45">
        <v>2</v>
      </c>
      <c r="B67" s="23" t="s">
        <v>78</v>
      </c>
      <c r="C67" s="25" t="s">
        <v>77</v>
      </c>
      <c r="D67" s="11">
        <v>12</v>
      </c>
      <c r="E67" s="11"/>
      <c r="F67" s="11"/>
      <c r="G67" s="13" t="s">
        <v>46</v>
      </c>
    </row>
    <row r="68" spans="1:7" ht="19.5" customHeight="1">
      <c r="A68" s="45">
        <v>3</v>
      </c>
      <c r="B68" s="23" t="s">
        <v>161</v>
      </c>
      <c r="C68" s="25" t="s">
        <v>77</v>
      </c>
      <c r="D68" s="11">
        <v>2</v>
      </c>
      <c r="E68" s="11"/>
      <c r="F68" s="11"/>
      <c r="G68" s="13"/>
    </row>
    <row r="69" spans="1:7" ht="19.5" customHeight="1">
      <c r="A69" s="45">
        <v>4</v>
      </c>
      <c r="B69" s="23" t="s">
        <v>162</v>
      </c>
      <c r="C69" s="25" t="s">
        <v>77</v>
      </c>
      <c r="D69" s="11">
        <v>2</v>
      </c>
      <c r="E69" s="11"/>
      <c r="F69" s="11"/>
      <c r="G69" s="13"/>
    </row>
    <row r="70" spans="1:7" ht="19.5" customHeight="1">
      <c r="A70" s="45">
        <v>5</v>
      </c>
      <c r="B70" s="23" t="s">
        <v>163</v>
      </c>
      <c r="C70" s="25" t="s">
        <v>77</v>
      </c>
      <c r="D70" s="11">
        <v>6</v>
      </c>
      <c r="E70" s="11"/>
      <c r="F70" s="11"/>
      <c r="G70" s="13"/>
    </row>
    <row r="71" spans="1:7" ht="19.5" customHeight="1">
      <c r="A71" s="45">
        <v>6</v>
      </c>
      <c r="B71" s="23" t="s">
        <v>108</v>
      </c>
      <c r="C71" s="25" t="s">
        <v>79</v>
      </c>
      <c r="D71" s="11">
        <v>758</v>
      </c>
      <c r="E71" s="11"/>
      <c r="F71" s="11"/>
      <c r="G71" s="13"/>
    </row>
    <row r="72" spans="1:7" ht="19.5" customHeight="1">
      <c r="A72" s="45">
        <v>7</v>
      </c>
      <c r="B72" s="23" t="s">
        <v>178</v>
      </c>
      <c r="C72" s="25" t="s">
        <v>17</v>
      </c>
      <c r="D72" s="11">
        <v>461</v>
      </c>
      <c r="E72" s="11"/>
      <c r="F72" s="11"/>
      <c r="G72" s="13"/>
    </row>
    <row r="73" spans="1:7" ht="19.5" customHeight="1">
      <c r="A73" s="45">
        <v>8</v>
      </c>
      <c r="B73" s="23" t="s">
        <v>179</v>
      </c>
      <c r="C73" s="25" t="s">
        <v>47</v>
      </c>
      <c r="D73" s="11">
        <v>288</v>
      </c>
      <c r="E73" s="11"/>
      <c r="F73" s="11"/>
      <c r="G73" s="13"/>
    </row>
    <row r="74" spans="1:7" ht="19.5" customHeight="1">
      <c r="A74" s="45">
        <v>9</v>
      </c>
      <c r="B74" s="23" t="s">
        <v>80</v>
      </c>
      <c r="C74" s="25" t="s">
        <v>4</v>
      </c>
      <c r="D74" s="11">
        <v>1</v>
      </c>
      <c r="E74" s="11"/>
      <c r="F74" s="11"/>
      <c r="G74" s="13"/>
    </row>
    <row r="75" spans="1:7" ht="19.5" customHeight="1">
      <c r="A75" s="45">
        <v>10</v>
      </c>
      <c r="B75" s="23" t="s">
        <v>81</v>
      </c>
      <c r="C75" s="25" t="s">
        <v>4</v>
      </c>
      <c r="D75" s="11">
        <v>1</v>
      </c>
      <c r="E75" s="11"/>
      <c r="F75" s="11"/>
      <c r="G75" s="13"/>
    </row>
    <row r="76" spans="1:7" ht="19.5" customHeight="1">
      <c r="A76" s="45">
        <v>11</v>
      </c>
      <c r="B76" s="23" t="s">
        <v>82</v>
      </c>
      <c r="C76" s="25" t="s">
        <v>31</v>
      </c>
      <c r="D76" s="11">
        <v>15</v>
      </c>
      <c r="E76" s="11"/>
      <c r="F76" s="11"/>
      <c r="G76" s="13"/>
    </row>
    <row r="77" spans="1:7" ht="19.5" customHeight="1">
      <c r="A77" s="55"/>
      <c r="B77" s="130" t="s">
        <v>110</v>
      </c>
      <c r="C77" s="98"/>
      <c r="D77" s="46"/>
      <c r="E77" s="46"/>
      <c r="F77" s="46"/>
      <c r="G77" s="47"/>
    </row>
    <row r="78" spans="1:7" ht="19.5" customHeight="1">
      <c r="A78" s="53"/>
      <c r="B78" s="61" t="s">
        <v>105</v>
      </c>
      <c r="C78" s="61"/>
      <c r="D78" s="60"/>
      <c r="E78" s="46"/>
      <c r="F78" s="46"/>
      <c r="G78" s="47"/>
    </row>
    <row r="79" spans="1:7" ht="19.5" customHeight="1">
      <c r="A79" s="53"/>
      <c r="B79" s="59" t="s">
        <v>111</v>
      </c>
      <c r="C79" s="59"/>
      <c r="D79" s="60"/>
      <c r="E79" s="46"/>
      <c r="F79" s="46"/>
      <c r="G79" s="47"/>
    </row>
    <row r="80" spans="1:7" ht="19.5" customHeight="1">
      <c r="A80" s="53"/>
      <c r="B80" s="59" t="s">
        <v>112</v>
      </c>
      <c r="C80" s="91"/>
      <c r="D80" s="60"/>
      <c r="E80" s="46"/>
      <c r="F80" s="46"/>
      <c r="G80" s="47"/>
    </row>
    <row r="81" spans="1:7" ht="15" customHeight="1">
      <c r="A81" s="53"/>
      <c r="B81" s="136"/>
      <c r="C81" s="137"/>
      <c r="D81" s="138" t="s">
        <v>32</v>
      </c>
      <c r="E81" s="105"/>
      <c r="F81" s="139">
        <f>SUM(F66:F76)</f>
        <v>0</v>
      </c>
      <c r="G81" s="132"/>
    </row>
    <row r="82" spans="1:7" ht="15" customHeight="1">
      <c r="A82" s="54"/>
      <c r="B82" s="133"/>
      <c r="C82" s="134"/>
      <c r="D82" s="138"/>
      <c r="E82" s="105"/>
      <c r="F82" s="139"/>
      <c r="G82" s="132"/>
    </row>
    <row r="83" spans="1:7" ht="30" customHeight="1">
      <c r="A83" s="56" t="s">
        <v>83</v>
      </c>
      <c r="B83" s="135" t="s">
        <v>84</v>
      </c>
      <c r="C83" s="135"/>
      <c r="D83" s="102" t="s">
        <v>22</v>
      </c>
      <c r="E83" s="102"/>
      <c r="F83" s="103" t="s">
        <v>23</v>
      </c>
      <c r="G83" s="103"/>
    </row>
    <row r="84" spans="1:7" ht="19.5" customHeight="1">
      <c r="A84" s="10"/>
      <c r="B84" s="16" t="s">
        <v>5</v>
      </c>
      <c r="C84" s="42" t="s">
        <v>3</v>
      </c>
      <c r="D84" s="43" t="s">
        <v>6</v>
      </c>
      <c r="E84" s="44" t="s">
        <v>7</v>
      </c>
      <c r="F84" s="44" t="s">
        <v>8</v>
      </c>
      <c r="G84" s="16" t="s">
        <v>9</v>
      </c>
    </row>
    <row r="85" spans="1:7" ht="19.5" customHeight="1">
      <c r="A85" s="45">
        <v>1</v>
      </c>
      <c r="B85" s="23" t="s">
        <v>107</v>
      </c>
      <c r="C85" s="25" t="s">
        <v>47</v>
      </c>
      <c r="D85" s="11">
        <v>192</v>
      </c>
      <c r="E85" s="11"/>
      <c r="F85" s="11"/>
      <c r="G85" s="17" t="s">
        <v>85</v>
      </c>
    </row>
    <row r="86" spans="1:7" ht="19.5" customHeight="1">
      <c r="A86" s="45">
        <v>2</v>
      </c>
      <c r="B86" s="23" t="s">
        <v>86</v>
      </c>
      <c r="C86" s="25" t="s">
        <v>47</v>
      </c>
      <c r="D86" s="11">
        <v>160</v>
      </c>
      <c r="E86" s="11"/>
      <c r="F86" s="11"/>
      <c r="G86" s="17" t="s">
        <v>87</v>
      </c>
    </row>
    <row r="87" spans="1:7" ht="19.5" customHeight="1">
      <c r="A87" s="45">
        <v>3</v>
      </c>
      <c r="B87" s="23" t="s">
        <v>88</v>
      </c>
      <c r="C87" s="25" t="s">
        <v>47</v>
      </c>
      <c r="D87" s="11">
        <v>192</v>
      </c>
      <c r="E87" s="11"/>
      <c r="F87" s="11"/>
      <c r="G87" s="17" t="s">
        <v>85</v>
      </c>
    </row>
    <row r="88" spans="1:7" ht="19.5" customHeight="1">
      <c r="A88" s="45">
        <v>4</v>
      </c>
      <c r="B88" s="23" t="s">
        <v>89</v>
      </c>
      <c r="C88" s="25" t="s">
        <v>47</v>
      </c>
      <c r="D88" s="11">
        <v>192</v>
      </c>
      <c r="E88" s="11"/>
      <c r="F88" s="11"/>
      <c r="G88" s="17" t="s">
        <v>85</v>
      </c>
    </row>
    <row r="89" spans="1:7" ht="19.5" customHeight="1">
      <c r="A89" s="45">
        <v>5</v>
      </c>
      <c r="B89" s="23" t="s">
        <v>164</v>
      </c>
      <c r="C89" s="25" t="s">
        <v>4</v>
      </c>
      <c r="D89" s="11">
        <v>1</v>
      </c>
      <c r="E89" s="11"/>
      <c r="F89" s="11"/>
      <c r="G89" s="13"/>
    </row>
    <row r="90" spans="1:7" ht="19.5" customHeight="1">
      <c r="A90" s="45">
        <v>6</v>
      </c>
      <c r="B90" s="23" t="s">
        <v>81</v>
      </c>
      <c r="C90" s="25" t="s">
        <v>4</v>
      </c>
      <c r="D90" s="11">
        <v>1</v>
      </c>
      <c r="E90" s="11"/>
      <c r="F90" s="11"/>
      <c r="G90" s="13"/>
    </row>
    <row r="91" spans="1:7" ht="19.5" customHeight="1">
      <c r="A91" s="45">
        <v>7</v>
      </c>
      <c r="B91" s="23" t="s">
        <v>82</v>
      </c>
      <c r="C91" s="25" t="s">
        <v>31</v>
      </c>
      <c r="D91" s="11">
        <v>12</v>
      </c>
      <c r="E91" s="11"/>
      <c r="F91" s="11"/>
      <c r="G91" s="13"/>
    </row>
    <row r="92" spans="1:7" ht="19.5" customHeight="1">
      <c r="A92" s="52"/>
      <c r="B92" s="61" t="s">
        <v>104</v>
      </c>
      <c r="C92" s="94"/>
      <c r="D92" s="11"/>
      <c r="E92" s="11"/>
      <c r="F92" s="11"/>
      <c r="G92" s="13"/>
    </row>
    <row r="93" spans="1:7" ht="19.5" customHeight="1">
      <c r="A93" s="52"/>
      <c r="B93" s="59" t="s">
        <v>113</v>
      </c>
      <c r="C93" s="94"/>
      <c r="D93" s="11"/>
      <c r="E93" s="11"/>
      <c r="F93" s="11"/>
      <c r="G93" s="13"/>
    </row>
    <row r="94" spans="1:7" ht="19.5" customHeight="1">
      <c r="A94" s="52"/>
      <c r="B94" s="59" t="s">
        <v>114</v>
      </c>
      <c r="C94" s="94"/>
      <c r="D94" s="11"/>
      <c r="E94" s="11"/>
      <c r="F94" s="11"/>
      <c r="G94" s="13"/>
    </row>
    <row r="95" spans="1:7" ht="19.5" customHeight="1">
      <c r="A95" s="55"/>
      <c r="B95" s="141" t="s">
        <v>115</v>
      </c>
      <c r="C95" s="142"/>
      <c r="D95" s="46"/>
      <c r="E95" s="46"/>
      <c r="F95" s="46"/>
      <c r="G95" s="47"/>
    </row>
    <row r="96" spans="1:7" ht="15" customHeight="1">
      <c r="A96" s="10"/>
      <c r="B96" s="104"/>
      <c r="C96" s="104"/>
      <c r="D96" s="105" t="s">
        <v>32</v>
      </c>
      <c r="E96" s="105"/>
      <c r="F96" s="131">
        <f>SUM(F85:F91)</f>
        <v>0</v>
      </c>
      <c r="G96" s="132"/>
    </row>
    <row r="97" spans="1:7" ht="15" customHeight="1">
      <c r="A97" s="10"/>
      <c r="B97" s="104"/>
      <c r="C97" s="104"/>
      <c r="D97" s="105"/>
      <c r="E97" s="105"/>
      <c r="F97" s="131"/>
      <c r="G97" s="132"/>
    </row>
    <row r="98" spans="1:7" ht="15" customHeight="1">
      <c r="A98" s="12"/>
      <c r="B98" s="85"/>
      <c r="C98" s="85"/>
      <c r="D98" s="81"/>
      <c r="E98" s="82" t="s">
        <v>173</v>
      </c>
      <c r="F98" s="83"/>
      <c r="G98" s="84"/>
    </row>
    <row r="99" spans="1:7" s="18" customFormat="1" ht="33.75" customHeight="1">
      <c r="A99" s="42" t="s">
        <v>90</v>
      </c>
      <c r="B99" s="101" t="s">
        <v>37</v>
      </c>
      <c r="C99" s="101"/>
      <c r="D99" s="105" t="s">
        <v>91</v>
      </c>
      <c r="E99" s="105"/>
      <c r="F99" s="140" t="s">
        <v>92</v>
      </c>
      <c r="G99" s="140"/>
    </row>
    <row r="100" spans="1:7" s="18" customFormat="1" ht="19.5" customHeight="1">
      <c r="A100" s="25"/>
      <c r="B100" s="19" t="s">
        <v>5</v>
      </c>
      <c r="C100" s="42" t="s">
        <v>3</v>
      </c>
      <c r="D100" s="20" t="s">
        <v>6</v>
      </c>
      <c r="E100" s="20" t="s">
        <v>7</v>
      </c>
      <c r="F100" s="20" t="s">
        <v>8</v>
      </c>
      <c r="G100" s="21" t="s">
        <v>9</v>
      </c>
    </row>
    <row r="101" spans="1:7" s="18" customFormat="1" ht="19.5" customHeight="1">
      <c r="A101" s="25">
        <v>1</v>
      </c>
      <c r="B101" s="23" t="s">
        <v>93</v>
      </c>
      <c r="C101" s="14" t="s">
        <v>4</v>
      </c>
      <c r="D101" s="11">
        <v>1</v>
      </c>
      <c r="E101" s="11"/>
      <c r="F101" s="11"/>
      <c r="G101" s="21"/>
    </row>
    <row r="102" spans="1:7" s="18" customFormat="1" ht="18.75" customHeight="1">
      <c r="A102" s="25">
        <v>2</v>
      </c>
      <c r="B102" s="23" t="s">
        <v>94</v>
      </c>
      <c r="C102" s="14" t="s">
        <v>95</v>
      </c>
      <c r="D102" s="11">
        <v>4</v>
      </c>
      <c r="E102" s="11"/>
      <c r="F102" s="11"/>
      <c r="G102" s="21"/>
    </row>
    <row r="103" spans="1:7" s="18" customFormat="1" ht="27" customHeight="1">
      <c r="A103" s="25">
        <v>3</v>
      </c>
      <c r="B103" s="16" t="s">
        <v>125</v>
      </c>
      <c r="C103" s="14" t="s">
        <v>96</v>
      </c>
      <c r="D103" s="11">
        <v>42</v>
      </c>
      <c r="E103" s="11"/>
      <c r="F103" s="11"/>
      <c r="G103" s="21" t="s">
        <v>97</v>
      </c>
    </row>
    <row r="104" spans="1:7" s="18" customFormat="1" ht="21" customHeight="1">
      <c r="A104" s="25">
        <v>4</v>
      </c>
      <c r="B104" s="23" t="s">
        <v>123</v>
      </c>
      <c r="C104" s="14" t="s">
        <v>96</v>
      </c>
      <c r="D104" s="11">
        <v>29</v>
      </c>
      <c r="E104" s="11"/>
      <c r="F104" s="11"/>
      <c r="G104" s="21"/>
    </row>
    <row r="105" spans="1:7" s="18" customFormat="1" ht="19.5" customHeight="1">
      <c r="A105" s="25">
        <v>5</v>
      </c>
      <c r="B105" s="23" t="s">
        <v>126</v>
      </c>
      <c r="C105" s="14" t="s">
        <v>96</v>
      </c>
      <c r="D105" s="11">
        <v>42</v>
      </c>
      <c r="E105" s="11"/>
      <c r="F105" s="11"/>
      <c r="G105" s="95" t="s">
        <v>180</v>
      </c>
    </row>
    <row r="106" spans="1:7" s="18" customFormat="1" ht="19.5" customHeight="1">
      <c r="A106" s="25">
        <v>6</v>
      </c>
      <c r="B106" s="23" t="s">
        <v>33</v>
      </c>
      <c r="C106" s="14" t="s">
        <v>95</v>
      </c>
      <c r="D106" s="11">
        <v>6</v>
      </c>
      <c r="E106" s="11"/>
      <c r="F106" s="11"/>
      <c r="G106" s="21"/>
    </row>
    <row r="107" spans="1:7" s="18" customFormat="1" ht="19.5" customHeight="1">
      <c r="A107" s="25">
        <v>7</v>
      </c>
      <c r="B107" s="23" t="s">
        <v>98</v>
      </c>
      <c r="C107" s="14" t="s">
        <v>4</v>
      </c>
      <c r="D107" s="11">
        <v>1</v>
      </c>
      <c r="E107" s="11"/>
      <c r="F107" s="11"/>
      <c r="G107" s="21"/>
    </row>
    <row r="108" spans="1:7" s="18" customFormat="1" ht="19.5" customHeight="1">
      <c r="A108" s="25">
        <v>8</v>
      </c>
      <c r="B108" s="23" t="s">
        <v>165</v>
      </c>
      <c r="C108" s="25" t="s">
        <v>4</v>
      </c>
      <c r="D108" s="11">
        <v>1</v>
      </c>
      <c r="E108" s="11"/>
      <c r="F108" s="11"/>
      <c r="G108" s="22" t="s">
        <v>12</v>
      </c>
    </row>
    <row r="109" spans="1:7" s="18" customFormat="1" ht="19.5" customHeight="1">
      <c r="A109" s="25"/>
      <c r="B109" s="96" t="s">
        <v>116</v>
      </c>
      <c r="C109" s="25"/>
      <c r="D109" s="11"/>
      <c r="E109" s="11"/>
      <c r="F109" s="11"/>
      <c r="G109" s="22"/>
    </row>
    <row r="110" spans="1:7" s="18" customFormat="1" ht="19.5" customHeight="1">
      <c r="A110" s="25"/>
      <c r="B110" s="96" t="s">
        <v>133</v>
      </c>
      <c r="C110" s="25"/>
      <c r="D110" s="11"/>
      <c r="E110" s="11"/>
      <c r="F110" s="11"/>
      <c r="G110" s="22"/>
    </row>
    <row r="111" spans="1:7" s="18" customFormat="1" ht="19.5" customHeight="1">
      <c r="A111" s="25"/>
      <c r="B111" s="96" t="s">
        <v>135</v>
      </c>
      <c r="C111" s="25"/>
      <c r="D111" s="11"/>
      <c r="E111" s="11"/>
      <c r="F111" s="11"/>
      <c r="G111" s="22"/>
    </row>
    <row r="112" spans="1:7" s="18" customFormat="1" ht="19.5" customHeight="1">
      <c r="A112" s="25"/>
      <c r="B112" s="96" t="s">
        <v>181</v>
      </c>
      <c r="C112" s="25"/>
      <c r="D112" s="11"/>
      <c r="E112" s="11"/>
      <c r="F112" s="11"/>
      <c r="G112" s="22"/>
    </row>
    <row r="113" spans="1:7" ht="30" customHeight="1">
      <c r="A113" s="10"/>
      <c r="B113" s="104"/>
      <c r="C113" s="104"/>
      <c r="D113" s="105" t="s">
        <v>32</v>
      </c>
      <c r="E113" s="105"/>
      <c r="F113" s="48">
        <f>SUM(F101:F108)</f>
        <v>0</v>
      </c>
      <c r="G113" s="49"/>
    </row>
    <row r="114" spans="1:7" s="18" customFormat="1" ht="33.75" customHeight="1">
      <c r="A114" s="42" t="s">
        <v>55</v>
      </c>
      <c r="B114" s="101" t="s">
        <v>99</v>
      </c>
      <c r="C114" s="101"/>
      <c r="D114" s="105" t="s">
        <v>91</v>
      </c>
      <c r="E114" s="105"/>
      <c r="F114" s="140" t="s">
        <v>92</v>
      </c>
      <c r="G114" s="140"/>
    </row>
    <row r="115" spans="1:7" s="18" customFormat="1" ht="19.5" customHeight="1">
      <c r="A115" s="25"/>
      <c r="B115" s="19" t="s">
        <v>5</v>
      </c>
      <c r="C115" s="42" t="s">
        <v>3</v>
      </c>
      <c r="D115" s="20" t="s">
        <v>6</v>
      </c>
      <c r="E115" s="20" t="s">
        <v>7</v>
      </c>
      <c r="F115" s="20" t="s">
        <v>8</v>
      </c>
      <c r="G115" s="21" t="s">
        <v>9</v>
      </c>
    </row>
    <row r="116" spans="1:7" ht="20.25" customHeight="1">
      <c r="A116" s="45">
        <v>1</v>
      </c>
      <c r="B116" s="16" t="s">
        <v>166</v>
      </c>
      <c r="C116" s="25" t="s">
        <v>100</v>
      </c>
      <c r="D116" s="11">
        <v>14</v>
      </c>
      <c r="E116" s="11"/>
      <c r="F116" s="11"/>
      <c r="G116" s="50"/>
    </row>
    <row r="117" spans="1:7" ht="21.75" customHeight="1">
      <c r="A117" s="45">
        <v>2</v>
      </c>
      <c r="B117" s="16" t="s">
        <v>167</v>
      </c>
      <c r="C117" s="25" t="s">
        <v>100</v>
      </c>
      <c r="D117" s="11">
        <v>49</v>
      </c>
      <c r="E117" s="11"/>
      <c r="F117" s="11"/>
      <c r="G117" s="13"/>
    </row>
    <row r="118" spans="1:7" s="12" customFormat="1" ht="19.5" customHeight="1">
      <c r="A118" s="45">
        <v>3</v>
      </c>
      <c r="B118" s="10" t="s">
        <v>101</v>
      </c>
      <c r="C118" s="25" t="s">
        <v>100</v>
      </c>
      <c r="D118" s="51">
        <v>12</v>
      </c>
      <c r="E118" s="57"/>
      <c r="F118" s="11"/>
      <c r="G118" s="10"/>
    </row>
    <row r="119" spans="1:7" s="12" customFormat="1" ht="19.5" customHeight="1">
      <c r="A119" s="45">
        <v>4</v>
      </c>
      <c r="B119" s="10" t="s">
        <v>102</v>
      </c>
      <c r="C119" s="25" t="s">
        <v>100</v>
      </c>
      <c r="D119" s="51">
        <v>24</v>
      </c>
      <c r="E119" s="57"/>
      <c r="F119" s="11"/>
      <c r="G119" s="10"/>
    </row>
    <row r="120" spans="1:7" ht="19.5" customHeight="1">
      <c r="A120" s="45">
        <v>5</v>
      </c>
      <c r="B120" s="23" t="s">
        <v>16</v>
      </c>
      <c r="C120" s="25" t="s">
        <v>4</v>
      </c>
      <c r="D120" s="11">
        <v>1</v>
      </c>
      <c r="E120" s="11"/>
      <c r="F120" s="11"/>
      <c r="G120" s="13"/>
    </row>
    <row r="121" spans="1:7" ht="19.5" customHeight="1">
      <c r="A121" s="45">
        <v>6</v>
      </c>
      <c r="B121" s="23" t="s">
        <v>34</v>
      </c>
      <c r="C121" s="25" t="s">
        <v>4</v>
      </c>
      <c r="D121" s="11">
        <v>1</v>
      </c>
      <c r="E121" s="11"/>
      <c r="F121" s="11"/>
      <c r="G121" s="13"/>
    </row>
    <row r="122" spans="1:7" ht="19.5" customHeight="1">
      <c r="A122" s="45">
        <v>7</v>
      </c>
      <c r="B122" s="23" t="s">
        <v>30</v>
      </c>
      <c r="C122" s="25" t="s">
        <v>31</v>
      </c>
      <c r="D122" s="11">
        <v>6</v>
      </c>
      <c r="E122" s="11"/>
      <c r="F122" s="11"/>
      <c r="G122" s="13"/>
    </row>
    <row r="123" spans="1:7" s="12" customFormat="1" ht="19.5" customHeight="1">
      <c r="A123" s="10"/>
      <c r="B123" s="10"/>
      <c r="C123" s="10"/>
      <c r="D123" s="26"/>
      <c r="E123" s="26"/>
      <c r="F123" s="26"/>
      <c r="G123" s="10"/>
    </row>
    <row r="124" spans="1:7" ht="19.5" customHeight="1">
      <c r="A124" s="45"/>
      <c r="B124" s="130" t="s">
        <v>117</v>
      </c>
      <c r="C124" s="98"/>
      <c r="D124" s="46"/>
      <c r="E124" s="46"/>
      <c r="F124" s="46"/>
      <c r="G124" s="47"/>
    </row>
    <row r="125" spans="1:7" ht="19.5" customHeight="1">
      <c r="A125" s="45"/>
      <c r="B125" s="130" t="s">
        <v>118</v>
      </c>
      <c r="C125" s="98"/>
      <c r="D125" s="46"/>
      <c r="E125" s="46"/>
      <c r="F125" s="46"/>
      <c r="G125" s="47"/>
    </row>
    <row r="126" spans="1:7" ht="19.5" customHeight="1">
      <c r="A126" s="45"/>
      <c r="B126" s="59"/>
      <c r="C126" s="91"/>
      <c r="D126" s="46"/>
      <c r="E126" s="46"/>
      <c r="F126" s="46"/>
      <c r="G126" s="47"/>
    </row>
    <row r="127" spans="1:7" ht="36" customHeight="1">
      <c r="A127" s="10"/>
      <c r="B127" s="104"/>
      <c r="C127" s="104"/>
      <c r="D127" s="105" t="s">
        <v>103</v>
      </c>
      <c r="E127" s="105"/>
      <c r="F127" s="11">
        <f>SUM(F116:F124)</f>
        <v>0</v>
      </c>
      <c r="G127" s="49" t="s">
        <v>18</v>
      </c>
    </row>
    <row r="128" spans="1:7" ht="15" customHeight="1" thickBot="1">
      <c r="A128" s="12"/>
      <c r="B128" s="85"/>
      <c r="C128" s="85"/>
      <c r="D128" s="81"/>
      <c r="E128" s="81"/>
      <c r="F128" s="83"/>
      <c r="G128" s="84"/>
    </row>
    <row r="129" spans="1:7" ht="36" customHeight="1" thickBot="1" thickTop="1">
      <c r="A129" s="12"/>
      <c r="B129" s="112" t="s">
        <v>182</v>
      </c>
      <c r="C129" s="113"/>
      <c r="D129" s="113"/>
      <c r="E129" s="114"/>
      <c r="F129" s="83"/>
      <c r="G129" s="84"/>
    </row>
    <row r="130" spans="1:7" ht="36" customHeight="1" thickTop="1">
      <c r="A130" s="12"/>
      <c r="B130" s="106"/>
      <c r="C130" s="85"/>
      <c r="D130" s="81"/>
      <c r="E130" s="107"/>
      <c r="F130" s="83"/>
      <c r="G130" s="84"/>
    </row>
    <row r="131" spans="1:7" ht="36" customHeight="1">
      <c r="A131" s="12"/>
      <c r="B131" s="106"/>
      <c r="C131" s="85"/>
      <c r="D131" s="81"/>
      <c r="E131" s="107"/>
      <c r="F131" s="83"/>
      <c r="G131" s="84"/>
    </row>
    <row r="132" spans="1:7" ht="36" customHeight="1">
      <c r="A132" s="12"/>
      <c r="B132" s="106"/>
      <c r="C132" s="85"/>
      <c r="D132" s="81"/>
      <c r="E132" s="107"/>
      <c r="F132" s="83"/>
      <c r="G132" s="84"/>
    </row>
    <row r="133" spans="1:5" ht="15" thickBot="1">
      <c r="A133" s="9" t="s">
        <v>62</v>
      </c>
      <c r="B133" s="108" t="s">
        <v>62</v>
      </c>
      <c r="C133" s="109"/>
      <c r="D133" s="110"/>
      <c r="E133" s="111"/>
    </row>
    <row r="134" ht="15" thickTop="1"/>
  </sheetData>
  <sheetProtection/>
  <mergeCells count="55">
    <mergeCell ref="F96:F97"/>
    <mergeCell ref="G96:G97"/>
    <mergeCell ref="F99:G99"/>
    <mergeCell ref="B97:C97"/>
    <mergeCell ref="B127:C127"/>
    <mergeCell ref="D127:E127"/>
    <mergeCell ref="B125:C125"/>
    <mergeCell ref="B99:C99"/>
    <mergeCell ref="D99:E99"/>
    <mergeCell ref="B113:C113"/>
    <mergeCell ref="D113:E113"/>
    <mergeCell ref="B124:C124"/>
    <mergeCell ref="B114:C114"/>
    <mergeCell ref="F81:F82"/>
    <mergeCell ref="G81:G82"/>
    <mergeCell ref="B82:C82"/>
    <mergeCell ref="D114:E114"/>
    <mergeCell ref="F114:G114"/>
    <mergeCell ref="B83:C83"/>
    <mergeCell ref="D83:E83"/>
    <mergeCell ref="F83:G83"/>
    <mergeCell ref="B95:C95"/>
    <mergeCell ref="B96:C96"/>
    <mergeCell ref="B77:C77"/>
    <mergeCell ref="B81:C81"/>
    <mergeCell ref="D81:E82"/>
    <mergeCell ref="D96:E97"/>
    <mergeCell ref="G62:G63"/>
    <mergeCell ref="B63:C63"/>
    <mergeCell ref="B64:C64"/>
    <mergeCell ref="D64:E64"/>
    <mergeCell ref="F64:G64"/>
    <mergeCell ref="B62:C62"/>
    <mergeCell ref="D62:E63"/>
    <mergeCell ref="F62:F63"/>
    <mergeCell ref="F50:G50"/>
    <mergeCell ref="B47:C47"/>
    <mergeCell ref="D47:E48"/>
    <mergeCell ref="F47:F48"/>
    <mergeCell ref="G47:G48"/>
    <mergeCell ref="B48:C48"/>
    <mergeCell ref="B44:C44"/>
    <mergeCell ref="B42:C42"/>
    <mergeCell ref="B50:C50"/>
    <mergeCell ref="D50:E50"/>
    <mergeCell ref="B129:E129"/>
    <mergeCell ref="A1:G1"/>
    <mergeCell ref="A2:G2"/>
    <mergeCell ref="B3:E4"/>
    <mergeCell ref="F4:G4"/>
    <mergeCell ref="B45:C45"/>
    <mergeCell ref="G5:H5"/>
    <mergeCell ref="B6:C6"/>
    <mergeCell ref="D6:E6"/>
    <mergeCell ref="F6:G6"/>
  </mergeCells>
  <hyperlinks>
    <hyperlink ref="G105" r:id="rId1" display="#3@15cm雙向"/>
  </hyperlink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scale="74" r:id="rId2"/>
  <headerFooter alignWithMargins="0">
    <oddFooter>&amp;C&amp;P</oddFooter>
  </headerFooter>
  <rowBreaks count="2" manualBreakCount="2">
    <brk id="49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2014-07-22T03:48:28Z</cp:lastPrinted>
  <dcterms:created xsi:type="dcterms:W3CDTF">2002-01-16T01:10:56Z</dcterms:created>
  <dcterms:modified xsi:type="dcterms:W3CDTF">2014-07-29T08:53:37Z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