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65251" windowWidth="7650" windowHeight="772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<sst xmlns="http://schemas.openxmlformats.org/spreadsheetml/2006/main" count="73" uniqueCount="47">
  <si>
    <t>財物名稱</t>
  </si>
  <si>
    <t>單位</t>
  </si>
  <si>
    <t>需求單位</t>
  </si>
  <si>
    <t>改良</t>
  </si>
  <si>
    <t>環境</t>
  </si>
  <si>
    <t>嘉義</t>
  </si>
  <si>
    <t>朴子</t>
  </si>
  <si>
    <t>雲林</t>
  </si>
  <si>
    <t>義竹</t>
  </si>
  <si>
    <t>農藝研究室</t>
  </si>
  <si>
    <t>果樹研究室</t>
  </si>
  <si>
    <t>花卉研究室</t>
  </si>
  <si>
    <t>植保研究室</t>
  </si>
  <si>
    <t>土肥研究室</t>
  </si>
  <si>
    <t>旗南分場</t>
  </si>
  <si>
    <t>廠牌、規格、容量等</t>
  </si>
  <si>
    <t>高雄區農業改良場</t>
  </si>
  <si>
    <t>數量小計</t>
  </si>
  <si>
    <t>瓶</t>
  </si>
  <si>
    <t>罐</t>
  </si>
  <si>
    <t xml:space="preserve"> </t>
  </si>
  <si>
    <t>送貨月份如下：第一期 1 月；第二期 4 月；第三期 7 月；第四期 11 月</t>
  </si>
  <si>
    <t>單價(元)</t>
  </si>
  <si>
    <t>第一期</t>
  </si>
  <si>
    <t>第二期</t>
  </si>
  <si>
    <t>第三期</t>
  </si>
  <si>
    <t>第四期</t>
  </si>
  <si>
    <t>13.5%固殺草溶液
(百試達)</t>
  </si>
  <si>
    <t xml:space="preserve"> 1,500cc</t>
  </si>
  <si>
    <t>1,000cc</t>
  </si>
  <si>
    <t>87.3%左旋莫多草乳劑(金-除豪)</t>
  </si>
  <si>
    <t xml:space="preserve">  250cc </t>
  </si>
  <si>
    <t>41% 嘉磷塞溶液
(年年春)</t>
  </si>
  <si>
    <t>3,000cc</t>
  </si>
  <si>
    <t>24％巴拉刈溶液
（克蕪踪）</t>
  </si>
  <si>
    <t>2,000cc</t>
  </si>
  <si>
    <t>包</t>
  </si>
  <si>
    <t>10%百速隆片劑         (免草繁)</t>
  </si>
  <si>
    <t>50g</t>
  </si>
  <si>
    <t xml:space="preserve"> </t>
  </si>
  <si>
    <t>34%施得圃乳劑</t>
  </si>
  <si>
    <t>金額總計</t>
  </si>
  <si>
    <t>數量小計</t>
  </si>
  <si>
    <t>金額合計</t>
  </si>
  <si>
    <r>
      <t>10</t>
    </r>
    <r>
      <rPr>
        <b/>
        <sz val="16"/>
        <color indexed="10"/>
        <rFont val="標楷體"/>
        <family val="4"/>
      </rPr>
      <t>3</t>
    </r>
    <r>
      <rPr>
        <b/>
        <sz val="16"/>
        <color indexed="8"/>
        <rFont val="標楷體"/>
        <family val="4"/>
      </rPr>
      <t>年度</t>
    </r>
    <r>
      <rPr>
        <b/>
        <u val="single"/>
        <sz val="16"/>
        <color indexed="8"/>
        <rFont val="標楷體"/>
        <family val="4"/>
      </rPr>
      <t>除草劑一批</t>
    </r>
    <r>
      <rPr>
        <b/>
        <sz val="16"/>
        <color indexed="8"/>
        <rFont val="標楷體"/>
        <family val="4"/>
      </rPr>
      <t>各單位需求及單價分析表</t>
    </r>
  </si>
  <si>
    <t>廠商大、小印章</t>
  </si>
  <si>
    <t>編號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</si>
</sst>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_-* #,##0_-;\-* #,##0_-;_-* &quot;-&quot;??_-;_-@_-"/>
    <numFmt numFmtId="179" formatCode="0_);[Red]\(0\)"/>
    <numFmt numFmtId="180" formatCode="0.0"/>
    <numFmt numFmtId="181" formatCode="#,##0_);[Red]\(#,##0\)"/>
    <numFmt numFmtId="182" formatCode="#,##0.00_);[Red]\(#,##0.00\)"/>
    <numFmt numFmtId="183" formatCode="0.00_ "/>
    <numFmt numFmtId="184" formatCode="0_ "/>
  </numFmts>
  <fonts count="32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6"/>
      <color indexed="8"/>
      <name val="標楷體"/>
      <family val="4"/>
    </font>
    <font>
      <b/>
      <sz val="16"/>
      <color indexed="8"/>
      <name val="標楷體"/>
      <family val="4"/>
    </font>
    <font>
      <b/>
      <u val="single"/>
      <sz val="16"/>
      <color indexed="8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b/>
      <sz val="16"/>
      <color indexed="10"/>
      <name val="標楷體"/>
      <family val="4"/>
    </font>
    <font>
      <sz val="11"/>
      <color indexed="12"/>
      <name val="標楷體"/>
      <family val="4"/>
    </font>
    <font>
      <sz val="12"/>
      <color indexed="10"/>
      <name val="標楷體"/>
      <family val="4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 wrapText="1"/>
    </xf>
    <xf numFmtId="181" fontId="2" fillId="0" borderId="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vertical="center"/>
    </xf>
    <xf numFmtId="181" fontId="2" fillId="0" borderId="10" xfId="0" applyNumberFormat="1" applyFont="1" applyFill="1" applyBorder="1" applyAlignment="1">
      <alignment horizontal="center" vertical="center" wrapText="1"/>
    </xf>
    <xf numFmtId="181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81" fontId="1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0" fontId="13" fillId="0" borderId="12" xfId="0" applyFont="1" applyBorder="1" applyAlignment="1">
      <alignment horizontal="center" vertical="center"/>
    </xf>
    <xf numFmtId="181" fontId="13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184" fontId="2" fillId="0" borderId="0" xfId="0" applyNumberFormat="1" applyFont="1" applyBorder="1" applyAlignment="1">
      <alignment horizontal="center" vertical="center"/>
    </xf>
    <xf numFmtId="184" fontId="2" fillId="0" borderId="17" xfId="0" applyNumberFormat="1" applyFont="1" applyBorder="1" applyAlignment="1">
      <alignment horizontal="center" vertical="center"/>
    </xf>
    <xf numFmtId="181" fontId="12" fillId="0" borderId="10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/>
    </xf>
    <xf numFmtId="181" fontId="2" fillId="0" borderId="19" xfId="0" applyNumberFormat="1" applyFont="1" applyBorder="1" applyAlignment="1">
      <alignment vertical="center"/>
    </xf>
    <xf numFmtId="184" fontId="8" fillId="0" borderId="20" xfId="0" applyNumberFormat="1" applyFont="1" applyBorder="1" applyAlignment="1">
      <alignment horizontal="center" vertical="center"/>
    </xf>
    <xf numFmtId="184" fontId="8" fillId="0" borderId="17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181" fontId="9" fillId="0" borderId="12" xfId="0" applyNumberFormat="1" applyFont="1" applyBorder="1" applyAlignment="1">
      <alignment horizontal="center" vertical="center" wrapText="1"/>
    </xf>
    <xf numFmtId="181" fontId="8" fillId="0" borderId="21" xfId="0" applyNumberFormat="1" applyFont="1" applyBorder="1" applyAlignment="1">
      <alignment horizontal="center" vertical="center"/>
    </xf>
    <xf numFmtId="181" fontId="8" fillId="0" borderId="22" xfId="0" applyNumberFormat="1" applyFont="1" applyBorder="1" applyAlignment="1">
      <alignment horizontal="center" vertical="center"/>
    </xf>
    <xf numFmtId="181" fontId="8" fillId="0" borderId="23" xfId="0" applyNumberFormat="1" applyFont="1" applyBorder="1" applyAlignment="1">
      <alignment horizontal="center" vertical="center"/>
    </xf>
    <xf numFmtId="181" fontId="14" fillId="0" borderId="19" xfId="0" applyNumberFormat="1" applyFont="1" applyBorder="1" applyAlignment="1">
      <alignment horizontal="center" vertical="center"/>
    </xf>
    <xf numFmtId="181" fontId="14" fillId="0" borderId="24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81" fontId="8" fillId="0" borderId="1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tabSelected="1" zoomScale="90" zoomScaleNormal="90" zoomScalePageLayoutView="0" workbookViewId="0" topLeftCell="A12">
      <selection activeCell="G20" sqref="G20"/>
    </sheetView>
  </sheetViews>
  <sheetFormatPr defaultColWidth="9.00390625" defaultRowHeight="16.5"/>
  <cols>
    <col min="1" max="1" width="9.00390625" style="23" customWidth="1"/>
    <col min="2" max="2" width="17.50390625" style="3" customWidth="1"/>
    <col min="3" max="3" width="14.125" style="3" customWidth="1"/>
    <col min="4" max="4" width="7.25390625" style="3" customWidth="1"/>
    <col min="5" max="5" width="8.75390625" style="1" customWidth="1"/>
    <col min="6" max="20" width="6.625" style="1" customWidth="1"/>
    <col min="21" max="24" width="8.125" style="1" customWidth="1"/>
    <col min="25" max="29" width="7.50390625" style="1" customWidth="1"/>
    <col min="30" max="30" width="19.00390625" style="2" hidden="1" customWidth="1"/>
    <col min="31" max="36" width="6.50390625" style="1" hidden="1" customWidth="1"/>
    <col min="37" max="37" width="11.00390625" style="1" customWidth="1"/>
    <col min="38" max="38" width="11.00390625" style="14" customWidth="1"/>
    <col min="39" max="16384" width="9.00390625" style="1" customWidth="1"/>
  </cols>
  <sheetData>
    <row r="1" spans="2:36" ht="24.75" customHeight="1">
      <c r="B1" s="40" t="s">
        <v>16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8"/>
      <c r="AE1" s="6"/>
      <c r="AF1" s="6"/>
      <c r="AG1" s="6"/>
      <c r="AH1" s="6"/>
      <c r="AI1" s="6"/>
      <c r="AJ1" s="6"/>
    </row>
    <row r="2" spans="2:36" ht="24.75" customHeight="1" thickBot="1">
      <c r="B2" s="40" t="s">
        <v>44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8"/>
      <c r="AE2" s="6"/>
      <c r="AF2" s="6"/>
      <c r="AG2" s="6"/>
      <c r="AH2" s="6"/>
      <c r="AI2" s="6"/>
      <c r="AJ2" s="6"/>
    </row>
    <row r="3" spans="1:38" ht="39.75" customHeight="1">
      <c r="A3" s="28" t="s">
        <v>46</v>
      </c>
      <c r="B3" s="30" t="s">
        <v>0</v>
      </c>
      <c r="C3" s="30" t="s">
        <v>15</v>
      </c>
      <c r="D3" s="30" t="s">
        <v>1</v>
      </c>
      <c r="E3" s="30" t="s">
        <v>22</v>
      </c>
      <c r="F3" s="30" t="s">
        <v>9</v>
      </c>
      <c r="G3" s="30"/>
      <c r="H3" s="30"/>
      <c r="I3" s="30"/>
      <c r="J3" s="30" t="s">
        <v>10</v>
      </c>
      <c r="K3" s="30"/>
      <c r="L3" s="30"/>
      <c r="M3" s="30"/>
      <c r="N3" s="30" t="s">
        <v>11</v>
      </c>
      <c r="O3" s="30"/>
      <c r="P3" s="30"/>
      <c r="Q3" s="30"/>
      <c r="R3" s="30" t="s">
        <v>12</v>
      </c>
      <c r="S3" s="30"/>
      <c r="T3" s="30"/>
      <c r="U3" s="30"/>
      <c r="V3" s="30" t="s">
        <v>13</v>
      </c>
      <c r="W3" s="30"/>
      <c r="X3" s="30"/>
      <c r="Y3" s="30"/>
      <c r="Z3" s="30" t="s">
        <v>14</v>
      </c>
      <c r="AA3" s="30"/>
      <c r="AB3" s="30"/>
      <c r="AC3" s="30"/>
      <c r="AD3" s="10" t="s">
        <v>2</v>
      </c>
      <c r="AE3" s="10" t="s">
        <v>4</v>
      </c>
      <c r="AF3" s="10" t="s">
        <v>3</v>
      </c>
      <c r="AG3" s="10" t="s">
        <v>5</v>
      </c>
      <c r="AH3" s="10" t="s">
        <v>6</v>
      </c>
      <c r="AI3" s="10" t="s">
        <v>7</v>
      </c>
      <c r="AJ3" s="10" t="s">
        <v>8</v>
      </c>
      <c r="AK3" s="11" t="s">
        <v>42</v>
      </c>
      <c r="AL3" s="17" t="s">
        <v>43</v>
      </c>
    </row>
    <row r="4" spans="1:38" ht="24.75" customHeight="1">
      <c r="A4" s="29"/>
      <c r="B4" s="31"/>
      <c r="C4" s="31"/>
      <c r="D4" s="31"/>
      <c r="E4" s="31"/>
      <c r="F4" s="32" t="s">
        <v>21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3"/>
    </row>
    <row r="5" spans="1:38" ht="24.75" customHeight="1">
      <c r="A5" s="29"/>
      <c r="B5" s="31"/>
      <c r="C5" s="31"/>
      <c r="D5" s="31"/>
      <c r="E5" s="31"/>
      <c r="F5" s="12" t="s">
        <v>23</v>
      </c>
      <c r="G5" s="12" t="s">
        <v>24</v>
      </c>
      <c r="H5" s="12" t="s">
        <v>25</v>
      </c>
      <c r="I5" s="12" t="s">
        <v>26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23</v>
      </c>
      <c r="O5" s="12" t="s">
        <v>24</v>
      </c>
      <c r="P5" s="12" t="s">
        <v>25</v>
      </c>
      <c r="Q5" s="12" t="s">
        <v>26</v>
      </c>
      <c r="R5" s="12" t="s">
        <v>23</v>
      </c>
      <c r="S5" s="12" t="s">
        <v>24</v>
      </c>
      <c r="T5" s="12" t="s">
        <v>25</v>
      </c>
      <c r="U5" s="12" t="s">
        <v>26</v>
      </c>
      <c r="V5" s="12" t="s">
        <v>23</v>
      </c>
      <c r="W5" s="12" t="s">
        <v>24</v>
      </c>
      <c r="X5" s="12" t="s">
        <v>25</v>
      </c>
      <c r="Y5" s="12" t="s">
        <v>26</v>
      </c>
      <c r="Z5" s="12" t="s">
        <v>23</v>
      </c>
      <c r="AA5" s="12" t="s">
        <v>24</v>
      </c>
      <c r="AB5" s="12" t="s">
        <v>25</v>
      </c>
      <c r="AC5" s="12" t="s">
        <v>26</v>
      </c>
      <c r="AD5" s="5"/>
      <c r="AE5" s="5"/>
      <c r="AF5" s="5"/>
      <c r="AG5" s="5"/>
      <c r="AH5" s="5"/>
      <c r="AI5" s="5"/>
      <c r="AJ5" s="5"/>
      <c r="AK5" s="13" t="s">
        <v>42</v>
      </c>
      <c r="AL5" s="18" t="s">
        <v>43</v>
      </c>
    </row>
    <row r="6" spans="1:38" s="4" customFormat="1" ht="39.75" customHeight="1">
      <c r="A6" s="24">
        <v>1</v>
      </c>
      <c r="B6" s="5" t="s">
        <v>27</v>
      </c>
      <c r="C6" s="5" t="s">
        <v>28</v>
      </c>
      <c r="D6" s="5" t="s">
        <v>18</v>
      </c>
      <c r="E6" s="7"/>
      <c r="F6" s="9"/>
      <c r="G6" s="9">
        <v>40</v>
      </c>
      <c r="H6" s="9">
        <v>40</v>
      </c>
      <c r="I6" s="9"/>
      <c r="J6" s="9">
        <v>3</v>
      </c>
      <c r="K6" s="9">
        <v>25</v>
      </c>
      <c r="L6" s="9">
        <v>10</v>
      </c>
      <c r="M6" s="9"/>
      <c r="N6" s="9"/>
      <c r="O6" s="9">
        <v>5</v>
      </c>
      <c r="P6" s="5">
        <v>5</v>
      </c>
      <c r="Q6" s="5"/>
      <c r="R6" s="5"/>
      <c r="S6" s="5">
        <v>24</v>
      </c>
      <c r="T6" s="5"/>
      <c r="U6" s="5"/>
      <c r="V6" s="5">
        <v>23</v>
      </c>
      <c r="W6" s="5">
        <v>3</v>
      </c>
      <c r="X6" s="5">
        <v>3</v>
      </c>
      <c r="Y6" s="5"/>
      <c r="Z6" s="5"/>
      <c r="AA6" s="5">
        <v>60</v>
      </c>
      <c r="AB6" s="5">
        <v>35</v>
      </c>
      <c r="AC6" s="5"/>
      <c r="AD6" s="5"/>
      <c r="AE6" s="5"/>
      <c r="AF6" s="5"/>
      <c r="AG6" s="5"/>
      <c r="AH6" s="5"/>
      <c r="AI6" s="5"/>
      <c r="AJ6" s="5"/>
      <c r="AK6" s="7">
        <f aca="true" t="shared" si="0" ref="AK6:AK11">SUM(F6:AC6)</f>
        <v>276</v>
      </c>
      <c r="AL6" s="16"/>
    </row>
    <row r="7" spans="1:38" s="4" customFormat="1" ht="39.75" customHeight="1">
      <c r="A7" s="24">
        <v>2</v>
      </c>
      <c r="B7" s="9" t="s">
        <v>34</v>
      </c>
      <c r="C7" s="7" t="s">
        <v>35</v>
      </c>
      <c r="D7" s="7" t="s">
        <v>18</v>
      </c>
      <c r="E7" s="5"/>
      <c r="F7" s="5"/>
      <c r="G7" s="5">
        <v>40</v>
      </c>
      <c r="H7" s="5">
        <v>30</v>
      </c>
      <c r="I7" s="5"/>
      <c r="J7" s="5">
        <v>3</v>
      </c>
      <c r="K7" s="5">
        <v>5</v>
      </c>
      <c r="L7" s="5"/>
      <c r="M7" s="5"/>
      <c r="N7" s="5"/>
      <c r="O7" s="5">
        <v>6</v>
      </c>
      <c r="P7" s="5">
        <v>6</v>
      </c>
      <c r="Q7" s="5"/>
      <c r="R7" s="5"/>
      <c r="S7" s="5">
        <v>24</v>
      </c>
      <c r="T7" s="5"/>
      <c r="U7" s="5"/>
      <c r="V7" s="5">
        <v>18</v>
      </c>
      <c r="W7" s="5">
        <v>3</v>
      </c>
      <c r="X7" s="5">
        <v>3</v>
      </c>
      <c r="Y7" s="5"/>
      <c r="Z7" s="5"/>
      <c r="AA7" s="5">
        <v>70</v>
      </c>
      <c r="AB7" s="5">
        <v>40</v>
      </c>
      <c r="AC7" s="5"/>
      <c r="AD7" s="5"/>
      <c r="AE7" s="5"/>
      <c r="AF7" s="5"/>
      <c r="AG7" s="5"/>
      <c r="AH7" s="5"/>
      <c r="AI7" s="5"/>
      <c r="AJ7" s="5"/>
      <c r="AK7" s="7">
        <f t="shared" si="0"/>
        <v>248</v>
      </c>
      <c r="AL7" s="16"/>
    </row>
    <row r="8" spans="1:38" s="4" customFormat="1" ht="39.75" customHeight="1">
      <c r="A8" s="24">
        <v>3</v>
      </c>
      <c r="B8" s="5" t="s">
        <v>32</v>
      </c>
      <c r="C8" s="5" t="s">
        <v>33</v>
      </c>
      <c r="D8" s="5" t="s">
        <v>19</v>
      </c>
      <c r="E8" s="5"/>
      <c r="F8" s="5"/>
      <c r="G8" s="5">
        <v>40</v>
      </c>
      <c r="H8" s="5">
        <v>30</v>
      </c>
      <c r="I8" s="5"/>
      <c r="J8" s="5">
        <v>3</v>
      </c>
      <c r="K8" s="5">
        <v>10</v>
      </c>
      <c r="L8" s="5">
        <v>10</v>
      </c>
      <c r="M8" s="5"/>
      <c r="N8" s="5"/>
      <c r="O8" s="5">
        <v>6</v>
      </c>
      <c r="P8" s="5">
        <v>6</v>
      </c>
      <c r="Q8" s="5"/>
      <c r="R8" s="5"/>
      <c r="S8" s="5">
        <v>24</v>
      </c>
      <c r="T8" s="5"/>
      <c r="U8" s="5"/>
      <c r="V8" s="5"/>
      <c r="W8" s="5"/>
      <c r="X8" s="5"/>
      <c r="Y8" s="5"/>
      <c r="Z8" s="5"/>
      <c r="AA8" s="5">
        <v>30</v>
      </c>
      <c r="AB8" s="5">
        <v>20</v>
      </c>
      <c r="AC8" s="5"/>
      <c r="AD8" s="5"/>
      <c r="AE8" s="5"/>
      <c r="AF8" s="5"/>
      <c r="AG8" s="5"/>
      <c r="AH8" s="5"/>
      <c r="AI8" s="5"/>
      <c r="AJ8" s="5"/>
      <c r="AK8" s="7">
        <f t="shared" si="0"/>
        <v>179</v>
      </c>
      <c r="AL8" s="16"/>
    </row>
    <row r="9" spans="1:38" s="4" customFormat="1" ht="39.75" customHeight="1">
      <c r="A9" s="24">
        <v>4</v>
      </c>
      <c r="B9" s="5" t="s">
        <v>40</v>
      </c>
      <c r="C9" s="5" t="s">
        <v>29</v>
      </c>
      <c r="D9" s="5" t="s">
        <v>19</v>
      </c>
      <c r="E9" s="9"/>
      <c r="F9" s="9"/>
      <c r="G9" s="9">
        <v>20</v>
      </c>
      <c r="H9" s="9">
        <v>30</v>
      </c>
      <c r="I9" s="9"/>
      <c r="J9" s="9" t="s">
        <v>20</v>
      </c>
      <c r="K9" s="9"/>
      <c r="L9" s="9"/>
      <c r="M9" s="9"/>
      <c r="N9" s="9"/>
      <c r="O9" s="9">
        <v>5</v>
      </c>
      <c r="P9" s="5">
        <v>5</v>
      </c>
      <c r="Q9" s="5"/>
      <c r="R9" s="5"/>
      <c r="S9" s="5"/>
      <c r="T9" s="5"/>
      <c r="U9" s="5"/>
      <c r="V9" s="5"/>
      <c r="W9" s="5">
        <v>3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7">
        <f t="shared" si="0"/>
        <v>63</v>
      </c>
      <c r="AL9" s="16"/>
    </row>
    <row r="10" spans="1:38" s="4" customFormat="1" ht="39.75" customHeight="1">
      <c r="A10" s="24">
        <v>5</v>
      </c>
      <c r="B10" s="5" t="s">
        <v>30</v>
      </c>
      <c r="C10" s="5" t="s">
        <v>31</v>
      </c>
      <c r="D10" s="5" t="s">
        <v>18</v>
      </c>
      <c r="E10" s="7"/>
      <c r="F10" s="7"/>
      <c r="G10" s="7" t="s">
        <v>20</v>
      </c>
      <c r="H10" s="7"/>
      <c r="I10" s="7"/>
      <c r="J10" s="7"/>
      <c r="K10" s="7"/>
      <c r="L10" s="7"/>
      <c r="M10" s="7"/>
      <c r="N10" s="7"/>
      <c r="O10" s="7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v>3</v>
      </c>
      <c r="AB10" s="5"/>
      <c r="AC10" s="5"/>
      <c r="AD10" s="5"/>
      <c r="AE10" s="5"/>
      <c r="AF10" s="5"/>
      <c r="AG10" s="5"/>
      <c r="AH10" s="5"/>
      <c r="AI10" s="5"/>
      <c r="AJ10" s="5"/>
      <c r="AK10" s="7">
        <f t="shared" si="0"/>
        <v>3</v>
      </c>
      <c r="AL10" s="16"/>
    </row>
    <row r="11" spans="1:38" s="4" customFormat="1" ht="39.75" customHeight="1">
      <c r="A11" s="24">
        <v>6</v>
      </c>
      <c r="B11" s="25" t="s">
        <v>37</v>
      </c>
      <c r="C11" s="5" t="s">
        <v>38</v>
      </c>
      <c r="D11" s="7" t="s">
        <v>36</v>
      </c>
      <c r="E11" s="5"/>
      <c r="F11" s="5"/>
      <c r="G11" s="5"/>
      <c r="H11" s="5"/>
      <c r="I11" s="5">
        <v>80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7">
        <f t="shared" si="0"/>
        <v>80</v>
      </c>
      <c r="AL11" s="16"/>
    </row>
    <row r="12" spans="1:38" s="4" customFormat="1" ht="24.75" customHeight="1">
      <c r="A12" s="24"/>
      <c r="B12" s="31" t="s">
        <v>17</v>
      </c>
      <c r="C12" s="31"/>
      <c r="D12" s="31"/>
      <c r="E12" s="31"/>
      <c r="F12" s="5"/>
      <c r="G12" s="5">
        <f aca="true" t="shared" si="1" ref="G12:AK12">SUM(G6:G11)</f>
        <v>140</v>
      </c>
      <c r="H12" s="5">
        <f t="shared" si="1"/>
        <v>130</v>
      </c>
      <c r="I12" s="5">
        <f t="shared" si="1"/>
        <v>80</v>
      </c>
      <c r="J12" s="5">
        <f t="shared" si="1"/>
        <v>9</v>
      </c>
      <c r="K12" s="5">
        <f t="shared" si="1"/>
        <v>40</v>
      </c>
      <c r="L12" s="5">
        <f t="shared" si="1"/>
        <v>20</v>
      </c>
      <c r="M12" s="5">
        <f t="shared" si="1"/>
        <v>0</v>
      </c>
      <c r="N12" s="5">
        <f t="shared" si="1"/>
        <v>0</v>
      </c>
      <c r="O12" s="5">
        <f t="shared" si="1"/>
        <v>22</v>
      </c>
      <c r="P12" s="5">
        <f t="shared" si="1"/>
        <v>22</v>
      </c>
      <c r="Q12" s="5">
        <f t="shared" si="1"/>
        <v>0</v>
      </c>
      <c r="R12" s="5">
        <f t="shared" si="1"/>
        <v>0</v>
      </c>
      <c r="S12" s="5">
        <f t="shared" si="1"/>
        <v>72</v>
      </c>
      <c r="T12" s="5">
        <f t="shared" si="1"/>
        <v>0</v>
      </c>
      <c r="U12" s="5">
        <f t="shared" si="1"/>
        <v>0</v>
      </c>
      <c r="V12" s="5">
        <f t="shared" si="1"/>
        <v>41</v>
      </c>
      <c r="W12" s="5">
        <f t="shared" si="1"/>
        <v>9</v>
      </c>
      <c r="X12" s="5">
        <f t="shared" si="1"/>
        <v>6</v>
      </c>
      <c r="Y12" s="5">
        <f t="shared" si="1"/>
        <v>0</v>
      </c>
      <c r="Z12" s="5">
        <f t="shared" si="1"/>
        <v>0</v>
      </c>
      <c r="AA12" s="5">
        <f t="shared" si="1"/>
        <v>163</v>
      </c>
      <c r="AB12" s="5">
        <f t="shared" si="1"/>
        <v>95</v>
      </c>
      <c r="AC12" s="5">
        <f t="shared" si="1"/>
        <v>0</v>
      </c>
      <c r="AD12" s="5">
        <f t="shared" si="1"/>
        <v>0</v>
      </c>
      <c r="AE12" s="5">
        <f t="shared" si="1"/>
        <v>0</v>
      </c>
      <c r="AF12" s="5">
        <f t="shared" si="1"/>
        <v>0</v>
      </c>
      <c r="AG12" s="5">
        <f t="shared" si="1"/>
        <v>0</v>
      </c>
      <c r="AH12" s="5">
        <f t="shared" si="1"/>
        <v>0</v>
      </c>
      <c r="AI12" s="5">
        <f t="shared" si="1"/>
        <v>0</v>
      </c>
      <c r="AJ12" s="5">
        <f t="shared" si="1"/>
        <v>0</v>
      </c>
      <c r="AK12" s="5">
        <f t="shared" si="1"/>
        <v>849</v>
      </c>
      <c r="AL12" s="15"/>
    </row>
    <row r="13" spans="1:38" s="4" customFormat="1" ht="24.75" customHeight="1" thickBot="1">
      <c r="A13" s="26"/>
      <c r="B13" s="39" t="s">
        <v>41</v>
      </c>
      <c r="C13" s="39"/>
      <c r="D13" s="39"/>
      <c r="E13" s="39"/>
      <c r="F13" s="27" t="s">
        <v>39</v>
      </c>
      <c r="G13" s="27"/>
      <c r="H13" s="2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/>
    </row>
    <row r="15" ht="17.25" thickBot="1"/>
    <row r="16" spans="4:16" ht="49.5" customHeight="1">
      <c r="D16" s="34" t="s">
        <v>45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</row>
    <row r="17" spans="4:16" ht="19.5">
      <c r="D17" s="43"/>
      <c r="H17" s="41"/>
      <c r="I17" s="41"/>
      <c r="J17" s="41"/>
      <c r="K17" s="41"/>
      <c r="L17" s="41"/>
      <c r="M17" s="41"/>
      <c r="N17" s="41"/>
      <c r="O17" s="41"/>
      <c r="P17" s="42"/>
    </row>
    <row r="18" spans="4:16" ht="16.5">
      <c r="D18" s="43"/>
      <c r="N18" s="2"/>
      <c r="O18" s="2"/>
      <c r="P18" s="19"/>
    </row>
    <row r="19" spans="4:16" ht="16.5">
      <c r="D19" s="43"/>
      <c r="N19" s="2"/>
      <c r="O19" s="2"/>
      <c r="P19" s="19"/>
    </row>
    <row r="20" spans="4:16" ht="16.5">
      <c r="D20" s="43"/>
      <c r="N20" s="2"/>
      <c r="O20" s="2"/>
      <c r="P20" s="19"/>
    </row>
    <row r="21" spans="4:16" ht="16.5">
      <c r="D21" s="43"/>
      <c r="N21" s="2"/>
      <c r="O21" s="2"/>
      <c r="P21" s="19"/>
    </row>
    <row r="22" spans="4:16" ht="16.5">
      <c r="D22" s="43"/>
      <c r="N22" s="2"/>
      <c r="O22" s="2"/>
      <c r="P22" s="19"/>
    </row>
    <row r="23" spans="4:16" ht="16.5">
      <c r="D23" s="43"/>
      <c r="N23" s="2"/>
      <c r="O23" s="2"/>
      <c r="P23" s="19"/>
    </row>
    <row r="24" spans="4:16" ht="16.5">
      <c r="D24" s="43"/>
      <c r="N24" s="2"/>
      <c r="O24" s="2"/>
      <c r="P24" s="19"/>
    </row>
    <row r="25" spans="4:16" ht="16.5">
      <c r="D25" s="43"/>
      <c r="N25" s="2"/>
      <c r="O25" s="2"/>
      <c r="P25" s="19"/>
    </row>
    <row r="26" spans="4:16" ht="16.5">
      <c r="D26" s="43"/>
      <c r="N26" s="2"/>
      <c r="O26" s="2"/>
      <c r="P26" s="19"/>
    </row>
    <row r="27" spans="4:16" ht="16.5">
      <c r="D27" s="43"/>
      <c r="N27" s="2"/>
      <c r="O27" s="2"/>
      <c r="P27" s="19"/>
    </row>
    <row r="28" spans="4:16" ht="16.5">
      <c r="D28" s="43"/>
      <c r="N28" s="2"/>
      <c r="O28" s="2"/>
      <c r="P28" s="19"/>
    </row>
    <row r="29" spans="4:16" ht="16.5">
      <c r="D29" s="43"/>
      <c r="N29" s="2"/>
      <c r="O29" s="2"/>
      <c r="P29" s="19"/>
    </row>
    <row r="30" spans="4:16" ht="17.25" thickBot="1">
      <c r="D30" s="44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21"/>
      <c r="P30" s="22"/>
    </row>
  </sheetData>
  <sheetProtection/>
  <mergeCells count="18">
    <mergeCell ref="B1:AC1"/>
    <mergeCell ref="B2:AC2"/>
    <mergeCell ref="J3:M3"/>
    <mergeCell ref="N3:Q3"/>
    <mergeCell ref="R3:U3"/>
    <mergeCell ref="I13:AL13"/>
    <mergeCell ref="B13:E13"/>
    <mergeCell ref="D3:D5"/>
    <mergeCell ref="C3:C5"/>
    <mergeCell ref="D16:P16"/>
    <mergeCell ref="B12:E12"/>
    <mergeCell ref="B3:B5"/>
    <mergeCell ref="Z3:AC3"/>
    <mergeCell ref="F4:AL4"/>
    <mergeCell ref="A3:A5"/>
    <mergeCell ref="V3:Y3"/>
    <mergeCell ref="F3:I3"/>
    <mergeCell ref="E3:E5"/>
  </mergeCells>
  <printOptions horizontalCentered="1"/>
  <pageMargins left="0.1968503937007874" right="0.1968503937007874" top="0.7874015748031497" bottom="0.7874015748031497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朱巧玲</dc:creator>
  <cp:keywords/>
  <dc:description/>
  <cp:lastModifiedBy>User</cp:lastModifiedBy>
  <cp:lastPrinted>2013-12-23T01:41:44Z</cp:lastPrinted>
  <dcterms:created xsi:type="dcterms:W3CDTF">2004-05-20T08:02:45Z</dcterms:created>
  <dcterms:modified xsi:type="dcterms:W3CDTF">2013-12-23T01:42:30Z</dcterms:modified>
  <cp:category/>
  <cp:version/>
  <cp:contentType/>
  <cp:contentStatus/>
</cp:coreProperties>
</file>