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5450" windowHeight="6120" activeTab="1"/>
  </bookViews>
  <sheets>
    <sheet name="預算書" sheetId="1" r:id="rId1"/>
    <sheet name="單價分析" sheetId="2" r:id="rId2"/>
  </sheets>
  <externalReferences>
    <externalReference r:id="rId5"/>
  </externalReferences>
  <definedNames>
    <definedName name="\a">'[1]預算書'!#REF!</definedName>
    <definedName name="\b">'[1]預算書'!#REF!</definedName>
    <definedName name="\c">'[1]預算書'!#REF!</definedName>
    <definedName name="\d">'[1]預算書'!#REF!</definedName>
    <definedName name="\e">'[1]預算書'!#REF!</definedName>
    <definedName name="\f">'[1]預算書'!#REF!</definedName>
    <definedName name="\g">'[1]預算書'!#REF!</definedName>
    <definedName name="\h">'[1]預算書'!#REF!</definedName>
    <definedName name="\i">'[1]預算書'!#REF!</definedName>
    <definedName name="\j">'[1]預算書'!#REF!</definedName>
    <definedName name="\k">'[1]預算書'!#REF!</definedName>
    <definedName name="\m">#REF!</definedName>
    <definedName name="\n">'[1]預算書'!#REF!</definedName>
    <definedName name="\p">'[1]預算書'!#REF!</definedName>
    <definedName name="\r">'[1]預算書'!#REF!</definedName>
    <definedName name="\s">'[1]預算書'!#REF!</definedName>
    <definedName name="\w">'[1]預算書'!#REF!</definedName>
    <definedName name="D12_">#REF!</definedName>
    <definedName name="D72_">'[1]預算書'!#REF!</definedName>
    <definedName name="FX">#REF!</definedName>
    <definedName name="FXB">#REF!</definedName>
    <definedName name="FXB2">#REF!</definedName>
    <definedName name="MN">'[1]預算書'!#REF!</definedName>
    <definedName name="_xlnm.Print_Titles" localSheetId="1">'單價分析'!$1:$2</definedName>
    <definedName name="RAD">'[1]預算書'!#REF!</definedName>
  </definedNames>
  <calcPr fullCalcOnLoad="1"/>
</workbook>
</file>

<file path=xl/sharedStrings.xml><?xml version="1.0" encoding="utf-8"?>
<sst xmlns="http://schemas.openxmlformats.org/spreadsheetml/2006/main" count="704" uniqueCount="387">
  <si>
    <t>施工地點</t>
  </si>
  <si>
    <t>項次</t>
  </si>
  <si>
    <t/>
  </si>
  <si>
    <t>單位</t>
  </si>
  <si>
    <t>數量</t>
  </si>
  <si>
    <t>單價</t>
  </si>
  <si>
    <t>複價</t>
  </si>
  <si>
    <t>式</t>
  </si>
  <si>
    <t>座</t>
  </si>
  <si>
    <t>工料名稱</t>
  </si>
  <si>
    <t>組</t>
  </si>
  <si>
    <t>支</t>
  </si>
  <si>
    <t>水槽用防水膠 (矽力康填縫 )</t>
  </si>
  <si>
    <t>零附件  (止具及螺絲附件全熱浸鍍鋅)</t>
  </si>
  <si>
    <t>工具損耗及零料</t>
  </si>
  <si>
    <t>棟木封板   (不銹鋼製四分水用)</t>
  </si>
  <si>
    <t>片</t>
  </si>
  <si>
    <t>㎡</t>
  </si>
  <si>
    <t>木紋不鏽鋼螺絲 (5m/m用大扁頭 )</t>
  </si>
  <si>
    <t>台</t>
  </si>
  <si>
    <t>個</t>
  </si>
  <si>
    <t>m</t>
  </si>
  <si>
    <t>件</t>
  </si>
  <si>
    <t>零附件 (固定螺絲+附件)</t>
  </si>
  <si>
    <t>工</t>
  </si>
  <si>
    <t xml:space="preserve">單位：式         </t>
  </si>
  <si>
    <t xml:space="preserve">單位：式        </t>
  </si>
  <si>
    <t>每 式 單價計</t>
  </si>
  <si>
    <t>M</t>
  </si>
  <si>
    <t>夯實機具</t>
  </si>
  <si>
    <t>1.天窗主要推舉臂元件-,因在溫室內氣候高濕度狀況下,機件很容易腐蝕故障 ,因此需全採用抗蝕鋁製排軌及鋁製齒輪鑄件,所以本原件需要具有精密齒輪和完封處理配合。</t>
  </si>
  <si>
    <t>式</t>
  </si>
  <si>
    <t>(三)</t>
  </si>
  <si>
    <t>簡易支架座及安裝工資</t>
  </si>
  <si>
    <t>設備材料及組裝施工費</t>
  </si>
  <si>
    <t>工作項目：簡易施工安全警示裝置</t>
  </si>
  <si>
    <t>工作項目：基地整理(含填土夯實土方，周邊環境植草復原)</t>
  </si>
  <si>
    <t>整平與回填作業搬運機械</t>
  </si>
  <si>
    <t>6-8分碎石</t>
  </si>
  <si>
    <t xml:space="preserve"> (一)                 </t>
  </si>
  <si>
    <t>黃色警示帶</t>
  </si>
  <si>
    <t>捲</t>
  </si>
  <si>
    <t xml:space="preserve"> (二)                 </t>
  </si>
  <si>
    <t>怪手作業車</t>
  </si>
  <si>
    <t>立方</t>
  </si>
  <si>
    <t>雜務工</t>
  </si>
  <si>
    <t>工</t>
  </si>
  <si>
    <t>雜物清理</t>
  </si>
  <si>
    <t>陸</t>
  </si>
  <si>
    <t>工作項目：RC圍樑\RC底樑\格柵地板</t>
  </si>
  <si>
    <t>工程名稱</t>
  </si>
  <si>
    <t>工程編號</t>
  </si>
  <si>
    <t>工程編號</t>
  </si>
  <si>
    <t>項目及說明</t>
  </si>
  <si>
    <t>備註</t>
  </si>
  <si>
    <t>發包工程</t>
  </si>
  <si>
    <t>%</t>
  </si>
  <si>
    <t>合計</t>
  </si>
  <si>
    <t>詳單價分析A1</t>
  </si>
  <si>
    <t>詳單價分析A2</t>
  </si>
  <si>
    <t>詳單價分析A3</t>
  </si>
  <si>
    <t>鐵構架材料\全熱浸鍍鋅處理</t>
  </si>
  <si>
    <t>詳單價分析A4</t>
  </si>
  <si>
    <t>詳單價分析A5</t>
  </si>
  <si>
    <t>詳單價分析A6</t>
  </si>
  <si>
    <t>詳單價分析A7</t>
  </si>
  <si>
    <t>詳單價分析A8</t>
  </si>
  <si>
    <t>詳單價分析A9</t>
  </si>
  <si>
    <t>詳單價分析A10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</si>
  <si>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計</t>
    </r>
  </si>
  <si>
    <t xml:space="preserve">自動化精密溫室工程   </t>
  </si>
  <si>
    <t>行政院農業委員會高雄區農業改良場</t>
  </si>
  <si>
    <t>工程名稱：自動化精密溫室工程</t>
  </si>
  <si>
    <t>施工地點：行政院農業委員會高雄區農業改良場</t>
  </si>
  <si>
    <t>(四)</t>
  </si>
  <si>
    <t>工作項目：鐵製構架材料</t>
  </si>
  <si>
    <t xml:space="preserve">單位：式         </t>
  </si>
  <si>
    <t>每 式 單 價 計</t>
  </si>
  <si>
    <t xml:space="preserve">(五)                 </t>
  </si>
  <si>
    <t>工作項目：鋁材構架材料( 6063-T5鋁料本色陽極處理+透明烤漆 )</t>
  </si>
  <si>
    <t xml:space="preserve">單位：式         </t>
  </si>
  <si>
    <t>以上所有鋁擠型料材質規範6060 T-5鋁材，表面均需經陽極本色白烤透明漆處理</t>
  </si>
  <si>
    <t xml:space="preserve">(六)                </t>
  </si>
  <si>
    <t>工作項目：立面門窗(鋁製出入門及三扇式橫拉窗)</t>
  </si>
  <si>
    <t xml:space="preserve">單位：座      </t>
  </si>
  <si>
    <t>以上所有門窗鋁擠型料材質規範6060 T-5鋁材，表面均需經陽極本色白烤透明漆處理</t>
  </si>
  <si>
    <t xml:space="preserve">(七)             </t>
  </si>
  <si>
    <t>工作項目：外披覆材料 (屋面5m/m強化&amp;其餘一般透明玻璃)</t>
  </si>
  <si>
    <t>5m/m強化玻璃(透明/ 屋面用ROOF )</t>
  </si>
  <si>
    <t>5m/m普通玻璃(側面用-SIDE )</t>
  </si>
  <si>
    <t>5m/m  普通玻璃(山牆面用 )</t>
  </si>
  <si>
    <t>矽力康 (中性透明 )</t>
  </si>
  <si>
    <t>零附件(止具及門窗防水膠條附件)</t>
  </si>
  <si>
    <t>組裝費及水路填縫</t>
  </si>
  <si>
    <t>每 座 單價計</t>
  </si>
  <si>
    <t xml:space="preserve">(八)        </t>
  </si>
  <si>
    <t>工作項目：電腦環境控制系統(四階段溫空自動/手動動力盤)&amp;遠端監控系統</t>
  </si>
  <si>
    <t xml:space="preserve">單位：區  </t>
  </si>
  <si>
    <t>每 區 單價計</t>
  </si>
  <si>
    <t>(九)</t>
  </si>
  <si>
    <t>工作項目：空調系統及裝置設備</t>
  </si>
  <si>
    <t>單位：式</t>
  </si>
  <si>
    <t>每 式 單價計</t>
  </si>
  <si>
    <t>(十)</t>
  </si>
  <si>
    <t>工作項目：內吊扇攪拌裝置</t>
  </si>
  <si>
    <t>(十一)</t>
  </si>
  <si>
    <t>工作項目：電動外遮陰裝置 (PR 70-80%遮陽網 )             W3.2*L16M 分隔獨立4小區\@2.0M</t>
  </si>
  <si>
    <t>(十二)</t>
  </si>
  <si>
    <t>工作項目：電動內遮陰裝置 (PR 70-80%鋁箔遮陽網 ) W3.2*L4M 分隔獨立4小區\@2.0M</t>
  </si>
  <si>
    <t>(十三)</t>
  </si>
  <si>
    <t>工作項目：外部電源端動力配置</t>
  </si>
  <si>
    <t>(十四)</t>
  </si>
  <si>
    <t>工作項目：外部水源及內部配管工程</t>
  </si>
  <si>
    <t>(十五)</t>
  </si>
  <si>
    <t>工作項目：天窗電動換氣裝置\R&amp;L雙列同步開啟閉合</t>
  </si>
  <si>
    <t>6</t>
  </si>
  <si>
    <t>7</t>
  </si>
  <si>
    <t>8</t>
  </si>
  <si>
    <t>9</t>
  </si>
  <si>
    <t>10</t>
  </si>
  <si>
    <t>11</t>
  </si>
  <si>
    <t>PS.說明</t>
  </si>
  <si>
    <t>項次</t>
  </si>
  <si>
    <t>備註</t>
  </si>
  <si>
    <t>詳單價分析A11</t>
  </si>
  <si>
    <t>詳單價分析A12</t>
  </si>
  <si>
    <t>詳單價分析A13</t>
  </si>
  <si>
    <t>詳單價分析A14</t>
  </si>
  <si>
    <t>詳單價分析A15</t>
  </si>
  <si>
    <t>詳單價分析A16</t>
  </si>
  <si>
    <t>詳單價分析A17</t>
  </si>
  <si>
    <t>甲</t>
  </si>
  <si>
    <t>壹</t>
  </si>
  <si>
    <t>貳</t>
  </si>
  <si>
    <t>肆</t>
  </si>
  <si>
    <t>伍</t>
  </si>
  <si>
    <t>(一)</t>
  </si>
  <si>
    <t>簡易施工安全警示裝置</t>
  </si>
  <si>
    <t>(二)</t>
  </si>
  <si>
    <t>基地整理(含填土夯實土方，周邊環境復原工程)</t>
  </si>
  <si>
    <t>RC造圍樑\RC底樑\格柵地板(溫室底部通風步道開放部分)</t>
  </si>
  <si>
    <t>(四)</t>
  </si>
  <si>
    <t>(五)</t>
  </si>
  <si>
    <t>(六)</t>
  </si>
  <si>
    <t>(七)</t>
  </si>
  <si>
    <t>(八)</t>
  </si>
  <si>
    <t>區</t>
  </si>
  <si>
    <t>(九)</t>
  </si>
  <si>
    <t>套</t>
  </si>
  <si>
    <t>(十)</t>
  </si>
  <si>
    <t>(十一)</t>
  </si>
  <si>
    <t>全區</t>
  </si>
  <si>
    <t>(十二)</t>
  </si>
  <si>
    <t>電動內遮陰裝置 (PR 70-80%鋁箔遮陽網 ) W3.2*L4M 分隔獨立4小區\@2.0M</t>
  </si>
  <si>
    <t>(十三)</t>
  </si>
  <si>
    <t>(十四)</t>
  </si>
  <si>
    <t>(十五)</t>
  </si>
  <si>
    <t>(十六)</t>
  </si>
  <si>
    <t>(十七)</t>
  </si>
  <si>
    <t>工</t>
  </si>
  <si>
    <t>測量定位放樣</t>
  </si>
  <si>
    <t>外圍RC樑\W150*H600</t>
  </si>
  <si>
    <t>M</t>
  </si>
  <si>
    <t>單層筋\含柱位化學螺栓植筋</t>
  </si>
  <si>
    <t>內圍RC樑\W150*H600</t>
  </si>
  <si>
    <t>內圍RC樑\W100*H600</t>
  </si>
  <si>
    <r>
      <t>RC底板樑\T-150\</t>
    </r>
    <r>
      <rPr>
        <i/>
        <sz val="10"/>
        <rFont val="新細明體"/>
        <family val="1"/>
      </rPr>
      <t>#3 單層點焊配筋15*15</t>
    </r>
    <r>
      <rPr>
        <sz val="10"/>
        <rFont val="新細明體"/>
        <family val="1"/>
      </rPr>
      <t xml:space="preserve"> CM</t>
    </r>
  </si>
  <si>
    <t>㎡</t>
  </si>
  <si>
    <t>W5.0*L16.4M\含偏溝</t>
  </si>
  <si>
    <r>
      <t>FL-廊道地板\T-120\</t>
    </r>
    <r>
      <rPr>
        <i/>
        <sz val="10"/>
        <rFont val="新細明體"/>
        <family val="1"/>
      </rPr>
      <t>#3 單層點焊配筋15*15</t>
    </r>
    <r>
      <rPr>
        <sz val="10"/>
        <rFont val="新細明體"/>
        <family val="1"/>
      </rPr>
      <t xml:space="preserve"> CM</t>
    </r>
  </si>
  <si>
    <t>W1.5*L16.1M\含局部填土</t>
  </si>
  <si>
    <r>
      <t>FL-懸空底板\T-120\</t>
    </r>
    <r>
      <rPr>
        <i/>
        <sz val="10"/>
        <rFont val="新細明體"/>
        <family val="1"/>
      </rPr>
      <t>#3 單層點焊配筋15*15</t>
    </r>
    <r>
      <rPr>
        <sz val="10"/>
        <rFont val="新細明體"/>
        <family val="1"/>
      </rPr>
      <t xml:space="preserve"> CM</t>
    </r>
  </si>
  <si>
    <t>溫室區\格柵板\H.D.G\含中間支腳架</t>
  </si>
  <si>
    <t>通道區</t>
  </si>
  <si>
    <t>外露臺地板階梯與CD-11銜接PC步道鋪設\W1.5*L7.5M</t>
  </si>
  <si>
    <t>PC 磚10*20*6CMM與 路緣石\2分碎石5CM</t>
  </si>
  <si>
    <t>排水管埋設與配管\5"&amp;4"</t>
  </si>
  <si>
    <t>定置組裝技術工</t>
  </si>
  <si>
    <t>主側柱((B-150*75*3.0* L-3.5m)</t>
  </si>
  <si>
    <t>廊道外側柱&amp;水平斜樑((B-150*75*3.0* L-3.5m)</t>
  </si>
  <si>
    <t>大A合掌\(斜樑-50*50* 2.0)</t>
  </si>
  <si>
    <t>小A合掌\(斜樑-50*25 2.0)</t>
  </si>
  <si>
    <t>山牆間柱(75*75*2.3)\L-3.1M</t>
  </si>
  <si>
    <t>側立面中間輔立柱(BOX－75*45*  L1.5M)</t>
  </si>
  <si>
    <t>側立面門側輔立柱(BOX－100*50*  L3.5M)</t>
  </si>
  <si>
    <t>山牆面水平小主樑   B-75*45  L3.05m</t>
  </si>
  <si>
    <t>組</t>
  </si>
  <si>
    <t>組</t>
  </si>
  <si>
    <t>水平小主樑   B-75*45  L3.05m</t>
  </si>
  <si>
    <t>屋面中桁架-END   L-4070</t>
  </si>
  <si>
    <t>屋面中桁架-INT   L-3995</t>
  </si>
  <si>
    <t>屋面中水槽下桁架\C-150*65  L-3900</t>
  </si>
  <si>
    <t>中橫樑桁架\C-150*65  L-3900</t>
  </si>
  <si>
    <t>側橫樑  (C-75x45x2.3    L3.92m)</t>
  </si>
  <si>
    <t>側面斜拉力桿 (∮12mm 圓鐵+3分張力器)</t>
  </si>
  <si>
    <t>屋面水平拉力桿(∮12mm 圓鐵+3分張力器)</t>
  </si>
  <si>
    <t>立面橫樑-C-75x45x15x2.3 )\L-3.05</t>
  </si>
  <si>
    <t>支</t>
  </si>
  <si>
    <t>支</t>
  </si>
  <si>
    <t>端落水座 +鍍鋅管座 +ψ110mm鋁排水圓管</t>
  </si>
  <si>
    <t>組裝費用</t>
  </si>
  <si>
    <t>現場作業吊裝高空機械費</t>
  </si>
  <si>
    <t>以上所有鐵製品一律均經熱浸鍍鋅防蝕處理(H.D.G)</t>
  </si>
  <si>
    <t>玻璃外風切鋁料(6063-T5鋁料雙斜式L1.67m</t>
  </si>
  <si>
    <t>玻璃內風切鋁料(6063-T5鋁料雙斜式L1.56m</t>
  </si>
  <si>
    <t>山牆下泛水切 (02) 6063-T5鋁 料 L3.3mm</t>
  </si>
  <si>
    <t>山牆下泛水切 (02) 6063-T5鋁 料 L1.4mm</t>
  </si>
  <si>
    <t>鋁製側上汎水切\　L4.0&amp;4.05M</t>
  </si>
  <si>
    <t>支</t>
  </si>
  <si>
    <t>角鋁水切(6063-T5鋁 料 L30x30 L4.0m)</t>
  </si>
  <si>
    <t>側立面玻璃固定鋁料組(6063-T5鋁 料 L1.6m)</t>
  </si>
  <si>
    <t>山牆-面玻璃固定鋁料(6063-T5鋁料 )</t>
  </si>
  <si>
    <t>鋁製折板轉角收邊\1.0t\  3000mm</t>
  </si>
  <si>
    <t>W-150鋁製水槽\中空型\厚度-1.8mmt以上</t>
  </si>
  <si>
    <t>W-150鋁製水槽\開放型\厚度-1.6mmt以上</t>
  </si>
  <si>
    <t>上G側風切\L-4.0M</t>
  </si>
  <si>
    <t>灰色矽力康</t>
  </si>
  <si>
    <t>雙片子母式推門(玻璃)D10 W1250xH2100 附下層鋁板\</t>
  </si>
  <si>
    <t>單推門(玻璃) W900xH2100 附下層鋁板</t>
  </si>
  <si>
    <t>樘</t>
  </si>
  <si>
    <t>W700型</t>
  </si>
  <si>
    <t>外鋁製門柱側收頭折鋁板折板</t>
  </si>
  <si>
    <t>鋁製三扇式上軌道\　L4.0m</t>
  </si>
  <si>
    <t>外附式</t>
  </si>
  <si>
    <t>鋁製三扇式上軌道\　L4.1m</t>
  </si>
  <si>
    <t>鋁製三扇式下軌道\　L4.0m</t>
  </si>
  <si>
    <t>鋁製三扇式下軌道\　L4.1m</t>
  </si>
  <si>
    <t>鋁製三扇式中立柱\　L2.0m</t>
  </si>
  <si>
    <t>鋁製三扇式端立柱\　L1.8m</t>
  </si>
  <si>
    <t>側面-鋁製三扇式橫拉窗\W4.0*H-2.0M</t>
  </si>
  <si>
    <t>樘</t>
  </si>
  <si>
    <t>內側牆-鋁製三扇式橫拉窗\W4.0*H-0.9M</t>
  </si>
  <si>
    <t>組</t>
  </si>
  <si>
    <t>崁入式</t>
  </si>
  <si>
    <t xml:space="preserve">外圍開窗32目防蟲網固定裝置 </t>
  </si>
  <si>
    <t>內圍開窗防蟲網固定裝置 H1.0M\L16M</t>
  </si>
  <si>
    <t>電動橫拉窗開啟裝置\90W\3P-220</t>
  </si>
  <si>
    <t>溫度現場端--環境控制箱(標準點-天窗-1,側窗-2 ,內吊扇-1,外遮-1,內遮-1,)四階段溫控器+設定IC基板-- 預留灌溉-1 ,照明 -1,區\盤內2點預備空間位置</t>
  </si>
  <si>
    <t>控制系統用電纜線(1.25&amp;2.㎡ 7C + 2㎡ 4C)</t>
  </si>
  <si>
    <t>區</t>
  </si>
  <si>
    <t>室內配線用鋁製線槽W-100L-16M&amp;-二&amp;三通彎頭配件\分四間</t>
  </si>
  <si>
    <t>遠端環境氣象資料收集logger軟體及數位箱</t>
  </si>
  <si>
    <t>套</t>
  </si>
  <si>
    <t>外部氣象站\風速,風向,溫濕度,雨感,日輻射,</t>
  </si>
  <si>
    <t>含固定架桿</t>
  </si>
  <si>
    <t>內部氣象站\溫濕度 傳送器</t>
  </si>
  <si>
    <t>電腦PC主機伺服器及無線AP,HUP</t>
  </si>
  <si>
    <t>組裝費及管路預埋和接線測試</t>
  </si>
  <si>
    <t>教育訓練</t>
  </si>
  <si>
    <t>空調主機\室外機\7.5HP 3P220V</t>
  </si>
  <si>
    <t>整合式室內機\地底出風式</t>
  </si>
  <si>
    <t>整合式空調微電腦控制系統</t>
  </si>
  <si>
    <t>加熱系統</t>
  </si>
  <si>
    <t>加濕系統</t>
  </si>
  <si>
    <t>冷媒高低耗能調節系統</t>
  </si>
  <si>
    <t>高壓熱器輔助調節器</t>
  </si>
  <si>
    <t>管路配件 (室內循環用進排管路)</t>
  </si>
  <si>
    <t>工具損耗及零料</t>
  </si>
  <si>
    <t>組裝費</t>
  </si>
  <si>
    <t>PS.</t>
  </si>
  <si>
    <t>以上之各項設備規格及功能需達到施工及材料規範之條件要求, 及設備出廠證明</t>
  </si>
  <si>
    <t>內水平吊扇\1P 220V\60W</t>
  </si>
  <si>
    <t>吊具及組裝費</t>
  </si>
  <si>
    <t xml:space="preserve">外網驅動減速機 (3P  220V 110W )\雙道安全限關 </t>
  </si>
  <si>
    <t>RIDDER\LOCK\de Gier</t>
  </si>
  <si>
    <t>傳動管 &amp;焊接頭1"B L3000</t>
  </si>
  <si>
    <t>驅動排齒 -RIDDER  L-2.0m</t>
  </si>
  <si>
    <t>驅轉齒輪組-RIDDER</t>
  </si>
  <si>
    <t>方圓聯接棒-RIDDER</t>
  </si>
  <si>
    <t>聯動鋁座 (鋁 製 )</t>
  </si>
  <si>
    <t>平張用拉繩 (PE線 2.5mm)</t>
  </si>
  <si>
    <t>鋁導桿(6063-T5鋁 料)</t>
  </si>
  <si>
    <t>針織遮陰網(70-80%W2.15Mx7.2m)</t>
  </si>
  <si>
    <t>壓條彈簧線 (SUS線 )</t>
  </si>
  <si>
    <t>上下滑鉤(SUS)</t>
  </si>
  <si>
    <t>式</t>
  </si>
  <si>
    <t>EC-B-PET固定壓條</t>
  </si>
  <si>
    <t>M</t>
  </si>
  <si>
    <t>32目防蟲網&amp;B-固定壓條\ W3.2*L16M\四周一圈</t>
  </si>
  <si>
    <t>上立柱\B-100*50  L-2.0M</t>
  </si>
  <si>
    <t>上橫樑-END \B--100*50  L-3.1M</t>
  </si>
  <si>
    <t>上橫樑-INT\C--100*50  L-3.1M</t>
  </si>
  <si>
    <t>上直樑\C-100*50  L-3.9M</t>
  </si>
  <si>
    <t>交叉補強管\3/4"鍍鋅管</t>
  </si>
  <si>
    <t>組</t>
  </si>
  <si>
    <t>防雨罩\SUS製</t>
  </si>
  <si>
    <t>個</t>
  </si>
  <si>
    <t>組裝費</t>
  </si>
  <si>
    <t>工</t>
  </si>
  <si>
    <t>內網驅動減速機 (3P  220V 60-110W )</t>
  </si>
  <si>
    <t>國產品</t>
  </si>
  <si>
    <t>平張用拉繩 (SUS線 1.6mm)</t>
  </si>
  <si>
    <t>鋁導桿(6063-T5鋁 料)</t>
  </si>
  <si>
    <t>鋁箔遮陰布(70-80%W2.15MxL4.6m)壓克力棉布</t>
  </si>
  <si>
    <t>NOVA\LS\PE</t>
  </si>
  <si>
    <t>EC-B-PET鋁製固定壓條</t>
  </si>
  <si>
    <t>中橫樑\C-75*45  L-3.1M</t>
  </si>
  <si>
    <t>100平方電源線 電器室---新塭室區 L-約60M</t>
  </si>
  <si>
    <t>3C配置</t>
  </si>
  <si>
    <t>電源室端增設保護電磁開\NFB-150A</t>
  </si>
  <si>
    <t>個</t>
  </si>
  <si>
    <t>動力電源分盤/含接地線為8平方 5分*8尺接地銅棒施作處理/NFB3P-150A-1&amp;50AF -8組</t>
  </si>
  <si>
    <t>3P220V</t>
  </si>
  <si>
    <t>21/2"*4M*2.0PVC管</t>
  </si>
  <si>
    <t>支</t>
  </si>
  <si>
    <t>220-110V變壓器5KVA</t>
  </si>
  <si>
    <t>其他電料五金</t>
  </si>
  <si>
    <t>管路埋設開挖機械及道路切割柏油回填補</t>
  </si>
  <si>
    <t>組裝工資費用</t>
  </si>
  <si>
    <t>外管路1"*4M*PVC管</t>
  </si>
  <si>
    <t>支</t>
  </si>
  <si>
    <t>內管路3/4*4M W-PVC管</t>
  </si>
  <si>
    <t>支</t>
  </si>
  <si>
    <t>水龍頭及固定管組\四分</t>
  </si>
  <si>
    <t>其他PVC管配件及耗材</t>
  </si>
  <si>
    <t>PE儲水桶\1000L\浮球組</t>
  </si>
  <si>
    <t>個</t>
  </si>
  <si>
    <t>管路機械開挖及回填</t>
  </si>
  <si>
    <t>屋面直向-上鋁料組(6063-T5鋁 料 )L-4.0m</t>
  </si>
  <si>
    <t>活動天窗上框</t>
  </si>
  <si>
    <t>屋面直向-中鋁料組(6063-T5鋁 料 )L-4.0m</t>
  </si>
  <si>
    <t>活動天窗中橫料</t>
  </si>
  <si>
    <t>屋面直向-下鋁料組(6063-T5鋁 料 )L-4.0m</t>
  </si>
  <si>
    <t>活動天窗下框</t>
  </si>
  <si>
    <t>屋面玻璃固定鋁料組(6063-T5鋁 料 )L-1.67m</t>
  </si>
  <si>
    <t>鋁製推舉齒軌及\中空鋁擠型\L-1.5M</t>
  </si>
  <si>
    <t>支</t>
  </si>
  <si>
    <t>全鋁製傳動齒輪盒\25A\2列</t>
  </si>
  <si>
    <t>個</t>
  </si>
  <si>
    <t>驅動減速機\RW-45系列\3P-220V\0.11kw</t>
  </si>
  <si>
    <t>台</t>
  </si>
  <si>
    <t>附雙道安全限制開關</t>
  </si>
  <si>
    <t>傳動管25A\1"*2.6T</t>
  </si>
  <si>
    <t>M</t>
  </si>
  <si>
    <t>傳動管25A管\ 25A軸承座</t>
  </si>
  <si>
    <t>其他配件及防水膠條材料</t>
  </si>
  <si>
    <t>2.另本天窗推舉傳動裝置,共計2組天窗單元,每單元W1.6*L3.4M 分成右(R)&amp;左(L)兩側連續式排列,左右連動各獨立由兩組減速機驅動(0.11KW),傳動管為25A\B1鍍鋅管及軸承座</t>
  </si>
  <si>
    <t>3.本案各項所使用電動開啟減速機馬達產品,因長期使用於高溫高濕環境下,因此機體限制開關電路需有高度防水保護及雙道安全設定,故設計採用歐洲，美日地區溫室專業大廠之成熟專用產品,以確保有穩定品質及耐用壽命要求, 如荷蘭RIDDER,de Gier,德國LOCK ,日本誠和等或同等級產品,並檢付目錄及進口證明</t>
  </si>
  <si>
    <t>工作項目：滴灌工程</t>
  </si>
  <si>
    <t>灌水主機組\含0.5HP幫浦及Y型過濾器組</t>
  </si>
  <si>
    <t>滴灌管材及滴箭頭\軟管及5組滴箭</t>
  </si>
  <si>
    <t>小區</t>
  </si>
  <si>
    <t>FRP-扁平型儲水桶\400-450L</t>
  </si>
  <si>
    <t>個</t>
  </si>
  <si>
    <t>管路配線零附件</t>
  </si>
  <si>
    <t>組裝費</t>
  </si>
  <si>
    <t>工作項目：一般照明裝置</t>
  </si>
  <si>
    <t>20W省電燈具組\螺旋燈泡\鋁罩</t>
  </si>
  <si>
    <t>40WT5燈具組\防水型</t>
  </si>
  <si>
    <t>電源管路配線零附件</t>
  </si>
  <si>
    <t>組裝費</t>
  </si>
  <si>
    <t>鋁材構架( 6063-T5鋁料本色陽極處理 )</t>
  </si>
  <si>
    <t>立面門窗(鋁製出入門&amp;三扇橫拉窗)</t>
  </si>
  <si>
    <t>外披覆材料 (屋面5m/m強化&amp;其餘一般透明玻璃)</t>
  </si>
  <si>
    <t>遠端監視與環境控制系統(四階段溫控&amp;光控自動/手動動力盤)\溫室環控</t>
  </si>
  <si>
    <t>空調裝置\7.5 HP\加濕加熱\整合控制系統</t>
  </si>
  <si>
    <t>內吊扇攪拌裝置\共計四套</t>
  </si>
  <si>
    <t>電動外遮陰裝置 (PR 70-80%遮陽網 )             W3.2*L16M 分隔為獨立4小區\@2.0M</t>
  </si>
  <si>
    <t>外部電源端動力配置</t>
  </si>
  <si>
    <t>外部水源設備配置</t>
  </si>
  <si>
    <t xml:space="preserve"> 全開頂天窗電動開啟閉合裝置\R&amp;L</t>
  </si>
  <si>
    <t>滴灌工程(W3.2*L4.0M)四區獨立H,M,S時控制</t>
  </si>
  <si>
    <t>一般照明裝置\四區獨立開關設置</t>
  </si>
  <si>
    <t xml:space="preserve">承包商利潤管理費 </t>
  </si>
  <si>
    <t>使照規費及營建管理簽證費</t>
  </si>
  <si>
    <t>(壹)*0.23%</t>
  </si>
  <si>
    <t>(壹)*3%</t>
  </si>
  <si>
    <t>營業稅</t>
  </si>
  <si>
    <t>綜合保險費</t>
  </si>
  <si>
    <t>勞工安全衛生自主品管費</t>
  </si>
  <si>
    <t>(壹~叁 )*1.8%</t>
  </si>
  <si>
    <t>(壹~叁 )*0.25%</t>
  </si>
  <si>
    <t>單位：套</t>
  </si>
  <si>
    <t>每 套 單 價 計</t>
  </si>
  <si>
    <t xml:space="preserve">單位：區        </t>
  </si>
  <si>
    <t>每 區 單價計</t>
  </si>
  <si>
    <t xml:space="preserve">單位：區      </t>
  </si>
  <si>
    <t xml:space="preserve">單位：式        </t>
  </si>
  <si>
    <t>每 式 單價計</t>
  </si>
  <si>
    <t xml:space="preserve">單位：式         </t>
  </si>
  <si>
    <t>單位：式</t>
  </si>
  <si>
    <t>每 座 單 價 計</t>
  </si>
  <si>
    <t>每 套 單價計</t>
  </si>
  <si>
    <t>單位：全區</t>
  </si>
  <si>
    <t>每 全區 單 價 計</t>
  </si>
  <si>
    <t>叁</t>
  </si>
  <si>
    <t>(壹~叁 )*5%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</si>
</sst>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;[Red]\-#,##0.00\ "/>
    <numFmt numFmtId="177" formatCode="0.00_ "/>
    <numFmt numFmtId="178" formatCode="#,##0.00_);\(#,##0.00\ \)"/>
    <numFmt numFmtId="179" formatCode="[$-404]e&quot; 年 &quot;m&quot; 月 &quot;d&quot; 日 &quot;"/>
    <numFmt numFmtId="180" formatCode="#,##0.000_);"/>
    <numFmt numFmtId="181" formatCode="0_ "/>
    <numFmt numFmtId="182" formatCode="#,##0.0"/>
    <numFmt numFmtId="183" formatCode="0.00_);[Red]\(0.00\)"/>
    <numFmt numFmtId="184" formatCode="_-* #,##0.0_-;\-* #,##0.0_-;_-* &quot;-&quot;_-;_-@_-"/>
    <numFmt numFmtId="185" formatCode="_-* #,##0.00_-;\-* #,##0.00_-;_-* &quot;-&quot;_-;_-@_-"/>
    <numFmt numFmtId="186" formatCode="_-* #,##0.0_-;\-* #,##0.0_-;_-* &quot;-&quot;?_-;_-@_-"/>
    <numFmt numFmtId="187" formatCode="_-* #,##0.000_-;\-* #,##0.000_-;_-* &quot;-&quot;???_-;_-@_-"/>
    <numFmt numFmtId="188" formatCode="_-* #,##0.0000_-;\-* #,##0.0000_-;_-* &quot;-&quot;????_-;_-@_-"/>
    <numFmt numFmtId="189" formatCode="#,##0_);[Red]\(#,##0\)"/>
    <numFmt numFmtId="190" formatCode="#,##0.00_ "/>
    <numFmt numFmtId="191" formatCode="#,##0.0_ "/>
    <numFmt numFmtId="192" formatCode="m&quot;月&quot;d&quot;日&quot;;@"/>
    <numFmt numFmtId="193" formatCode="000"/>
    <numFmt numFmtId="194" formatCode="#,##0.0_);[Red]\(#,##0.0\)"/>
    <numFmt numFmtId="195" formatCode="0.0"/>
    <numFmt numFmtId="196" formatCode="#,##0_ "/>
    <numFmt numFmtId="197" formatCode="_-* #,##0.00_-;\-* #,##0.00_-;_-* &quot;-&quot;?_-;_-@_-"/>
  </numFmts>
  <fonts count="1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10"/>
      <name val="新細明體"/>
      <family val="1"/>
    </font>
    <font>
      <sz val="11"/>
      <name val=""/>
      <family val="1"/>
    </font>
    <font>
      <sz val="10"/>
      <name val="Arial"/>
      <family val="2"/>
    </font>
    <font>
      <sz val="12"/>
      <name val="細明體"/>
      <family val="3"/>
    </font>
    <font>
      <sz val="12"/>
      <name val="Times New Roman"/>
      <family val="1"/>
    </font>
    <font>
      <sz val="8"/>
      <name val="細明體"/>
      <family val="3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新細明體"/>
      <family val="1"/>
    </font>
    <font>
      <i/>
      <sz val="10"/>
      <name val="新細明體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8">
    <xf numFmtId="0" fontId="0" fillId="0" borderId="0" xfId="0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8" fillId="0" borderId="2" xfId="18" applyNumberFormat="1" applyFont="1" applyBorder="1" applyAlignment="1">
      <alignment horizontal="center" vertical="center"/>
      <protection/>
    </xf>
    <xf numFmtId="196" fontId="0" fillId="0" borderId="0" xfId="18" applyNumberFormat="1" applyFont="1">
      <alignment vertical="center"/>
      <protection/>
    </xf>
    <xf numFmtId="0" fontId="0" fillId="0" borderId="0" xfId="18" applyFont="1">
      <alignment vertical="center"/>
      <protection/>
    </xf>
    <xf numFmtId="0" fontId="8" fillId="0" borderId="1" xfId="18" applyFont="1" applyBorder="1" applyAlignment="1">
      <alignment horizontal="center" vertical="center" wrapText="1"/>
      <protection/>
    </xf>
    <xf numFmtId="186" fontId="9" fillId="0" borderId="3" xfId="18" applyNumberFormat="1" applyFont="1" applyBorder="1" applyAlignment="1">
      <alignment horizontal="right" vertical="center"/>
      <protection/>
    </xf>
    <xf numFmtId="194" fontId="9" fillId="0" borderId="3" xfId="18" applyNumberFormat="1" applyFont="1" applyBorder="1" applyAlignment="1">
      <alignment horizontal="right" vertical="center"/>
      <protection/>
    </xf>
    <xf numFmtId="49" fontId="8" fillId="0" borderId="4" xfId="18" applyNumberFormat="1" applyFont="1" applyBorder="1" applyAlignment="1">
      <alignment horizontal="left" vertical="center"/>
      <protection/>
    </xf>
    <xf numFmtId="0" fontId="8" fillId="0" borderId="3" xfId="18" applyFont="1" applyBorder="1" applyAlignment="1">
      <alignment horizontal="center" vertical="center"/>
      <protection/>
    </xf>
    <xf numFmtId="49" fontId="8" fillId="0" borderId="4" xfId="18" applyNumberFormat="1" applyFont="1" applyBorder="1" applyAlignment="1">
      <alignment horizontal="center" vertical="center"/>
      <protection/>
    </xf>
    <xf numFmtId="186" fontId="9" fillId="0" borderId="3" xfId="18" applyNumberFormat="1" applyFont="1" applyBorder="1" applyAlignment="1">
      <alignment horizontal="center" vertical="center"/>
      <protection/>
    </xf>
    <xf numFmtId="194" fontId="11" fillId="0" borderId="3" xfId="18" applyNumberFormat="1" applyFont="1" applyBorder="1" applyAlignment="1">
      <alignment horizontal="right" vertical="center"/>
      <protection/>
    </xf>
    <xf numFmtId="194" fontId="9" fillId="0" borderId="3" xfId="18" applyNumberFormat="1" applyFont="1" applyBorder="1" applyAlignment="1">
      <alignment horizontal="right" vertical="center" shrinkToFit="1"/>
      <protection/>
    </xf>
    <xf numFmtId="49" fontId="9" fillId="0" borderId="5" xfId="18" applyNumberFormat="1" applyFont="1" applyBorder="1" applyAlignment="1">
      <alignment horizontal="center" vertical="center"/>
      <protection/>
    </xf>
    <xf numFmtId="194" fontId="9" fillId="0" borderId="1" xfId="18" applyNumberFormat="1" applyFont="1" applyBorder="1" applyAlignment="1">
      <alignment horizontal="right" vertical="center" shrinkToFit="1"/>
      <protection/>
    </xf>
    <xf numFmtId="49" fontId="2" fillId="0" borderId="6" xfId="18" applyNumberFormat="1" applyFont="1" applyBorder="1" applyAlignment="1">
      <alignment horizontal="left" vertical="center" wrapText="1"/>
      <protection/>
    </xf>
    <xf numFmtId="0" fontId="8" fillId="0" borderId="1" xfId="18" applyFont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left" vertical="center" wrapText="1"/>
      <protection/>
    </xf>
    <xf numFmtId="49" fontId="8" fillId="0" borderId="7" xfId="18" applyNumberFormat="1" applyFont="1" applyBorder="1" applyAlignment="1">
      <alignment horizontal="center" vertical="center"/>
      <protection/>
    </xf>
    <xf numFmtId="0" fontId="8" fillId="0" borderId="8" xfId="18" applyFont="1" applyBorder="1" applyAlignment="1">
      <alignment horizontal="left" vertical="center"/>
      <protection/>
    </xf>
    <xf numFmtId="186" fontId="8" fillId="0" borderId="9" xfId="18" applyNumberFormat="1" applyFont="1" applyBorder="1" applyAlignment="1">
      <alignment horizontal="center" vertical="center"/>
      <protection/>
    </xf>
    <xf numFmtId="194" fontId="8" fillId="0" borderId="9" xfId="18" applyNumberFormat="1" applyFont="1" applyBorder="1" applyAlignment="1">
      <alignment horizontal="center" vertical="center"/>
      <protection/>
    </xf>
    <xf numFmtId="49" fontId="8" fillId="0" borderId="10" xfId="18" applyNumberFormat="1" applyFont="1" applyBorder="1" applyAlignment="1">
      <alignment horizontal="center" vertical="center"/>
      <protection/>
    </xf>
    <xf numFmtId="49" fontId="0" fillId="0" borderId="7" xfId="0" applyNumberFormat="1" applyFont="1" applyBorder="1" applyAlignment="1">
      <alignment horizontal="distributed" vertical="center" shrinkToFit="1"/>
    </xf>
    <xf numFmtId="49" fontId="0" fillId="0" borderId="5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9" fontId="8" fillId="0" borderId="13" xfId="18" applyNumberFormat="1" applyFont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8" fillId="0" borderId="7" xfId="18" applyNumberFormat="1" applyFont="1" applyBorder="1" applyAlignment="1">
      <alignment horizontal="center" vertical="center"/>
      <protection/>
    </xf>
    <xf numFmtId="186" fontId="9" fillId="0" borderId="9" xfId="18" applyNumberFormat="1" applyFont="1" applyBorder="1" applyAlignment="1">
      <alignment horizontal="right" vertical="center" shrinkToFit="1"/>
      <protection/>
    </xf>
    <xf numFmtId="194" fontId="9" fillId="0" borderId="9" xfId="18" applyNumberFormat="1" applyFont="1" applyBorder="1" applyAlignment="1">
      <alignment horizontal="right" vertical="center" shrinkToFit="1"/>
      <protection/>
    </xf>
    <xf numFmtId="49" fontId="8" fillId="0" borderId="10" xfId="18" applyNumberFormat="1" applyFont="1" applyBorder="1" applyAlignment="1">
      <alignment horizontal="left" vertical="center" wrapText="1"/>
      <protection/>
    </xf>
    <xf numFmtId="0" fontId="8" fillId="0" borderId="14" xfId="18" applyFont="1" applyBorder="1" applyAlignment="1">
      <alignment horizontal="left" vertical="center" wrapText="1"/>
      <protection/>
    </xf>
    <xf numFmtId="49" fontId="8" fillId="0" borderId="11" xfId="18" applyNumberFormat="1" applyFont="1" applyBorder="1" applyAlignment="1">
      <alignment horizontal="center" vertical="center"/>
      <protection/>
    </xf>
    <xf numFmtId="186" fontId="9" fillId="0" borderId="12" xfId="18" applyNumberFormat="1" applyFont="1" applyBorder="1" applyAlignment="1">
      <alignment horizontal="right" vertical="center" shrinkToFit="1"/>
      <protection/>
    </xf>
    <xf numFmtId="194" fontId="11" fillId="0" borderId="12" xfId="18" applyNumberFormat="1" applyFont="1" applyBorder="1" applyAlignment="1">
      <alignment horizontal="right" vertical="center" shrinkToFit="1"/>
      <protection/>
    </xf>
    <xf numFmtId="49" fontId="8" fillId="0" borderId="13" xfId="18" applyNumberFormat="1" applyFont="1" applyBorder="1" applyAlignment="1">
      <alignment horizontal="left" vertical="center" wrapText="1"/>
      <protection/>
    </xf>
    <xf numFmtId="0" fontId="8" fillId="0" borderId="1" xfId="18" applyFont="1" applyBorder="1" applyAlignment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94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/>
    </xf>
    <xf numFmtId="194" fontId="13" fillId="0" borderId="1" xfId="0" applyNumberFormat="1" applyFont="1" applyBorder="1" applyAlignment="1">
      <alignment horizontal="distributed" vertical="center"/>
    </xf>
    <xf numFmtId="49" fontId="13" fillId="0" borderId="1" xfId="0" applyNumberFormat="1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right" vertical="center" shrinkToFit="1"/>
    </xf>
    <xf numFmtId="182" fontId="13" fillId="0" borderId="17" xfId="0" applyNumberFormat="1" applyFont="1" applyBorder="1" applyAlignment="1">
      <alignment horizontal="right" vertical="center" shrinkToFit="1"/>
    </xf>
    <xf numFmtId="194" fontId="13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94" fontId="13" fillId="0" borderId="1" xfId="0" applyNumberFormat="1" applyFont="1" applyFill="1" applyBorder="1" applyAlignment="1">
      <alignment horizontal="right" vertical="center"/>
    </xf>
    <xf numFmtId="49" fontId="13" fillId="0" borderId="18" xfId="0" applyNumberFormat="1" applyFont="1" applyBorder="1" applyAlignment="1">
      <alignment horizontal="distributed" vertical="center"/>
    </xf>
    <xf numFmtId="49" fontId="13" fillId="0" borderId="17" xfId="0" applyNumberFormat="1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/>
      <protection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 shrinkToFit="1"/>
    </xf>
    <xf numFmtId="4" fontId="13" fillId="0" borderId="1" xfId="0" applyNumberFormat="1" applyFont="1" applyBorder="1" applyAlignment="1">
      <alignment horizontal="right" vertical="center" shrinkToFit="1"/>
    </xf>
    <xf numFmtId="182" fontId="13" fillId="0" borderId="1" xfId="0" applyNumberFormat="1" applyFont="1" applyBorder="1" applyAlignment="1">
      <alignment horizontal="right" vertical="center" shrinkToFit="1"/>
    </xf>
    <xf numFmtId="49" fontId="13" fillId="0" borderId="1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 shrinkToFit="1"/>
    </xf>
    <xf numFmtId="182" fontId="13" fillId="0" borderId="0" xfId="0" applyNumberFormat="1" applyFont="1" applyBorder="1" applyAlignment="1">
      <alignment horizontal="right" vertical="center" shrinkToFit="1"/>
    </xf>
    <xf numFmtId="4" fontId="13" fillId="0" borderId="1" xfId="0" applyNumberFormat="1" applyFont="1" applyFill="1" applyBorder="1" applyAlignment="1">
      <alignment horizontal="right" vertical="center" shrinkToFit="1"/>
    </xf>
    <xf numFmtId="182" fontId="13" fillId="0" borderId="1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 applyProtection="1">
      <alignment horizontal="center"/>
      <protection/>
    </xf>
    <xf numFmtId="183" fontId="13" fillId="0" borderId="17" xfId="0" applyNumberFormat="1" applyFont="1" applyBorder="1" applyAlignment="1">
      <alignment horizontal="right" vertical="center" shrinkToFit="1"/>
    </xf>
    <xf numFmtId="194" fontId="13" fillId="0" borderId="1" xfId="0" applyNumberFormat="1" applyFont="1" applyBorder="1" applyAlignment="1">
      <alignment horizontal="right" vertical="center" shrinkToFi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/>
      <protection/>
    </xf>
    <xf numFmtId="0" fontId="13" fillId="0" borderId="21" xfId="0" applyFont="1" applyFill="1" applyBorder="1" applyAlignment="1">
      <alignment horizontal="center" vertical="center" wrapText="1"/>
    </xf>
    <xf numFmtId="182" fontId="13" fillId="0" borderId="21" xfId="0" applyNumberFormat="1" applyFont="1" applyFill="1" applyBorder="1" applyAlignment="1">
      <alignment horizontal="left" vertical="center" wrapText="1" indent="1"/>
    </xf>
    <xf numFmtId="182" fontId="13" fillId="0" borderId="21" xfId="0" applyNumberFormat="1" applyFont="1" applyFill="1" applyBorder="1" applyAlignment="1">
      <alignment horizontal="center" vertical="center" wrapText="1"/>
    </xf>
    <xf numFmtId="194" fontId="13" fillId="0" borderId="2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 indent="1"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" xfId="0" applyFont="1" applyFill="1" applyBorder="1" applyAlignment="1">
      <alignment horizontal="center" vertical="center"/>
    </xf>
    <xf numFmtId="194" fontId="13" fillId="0" borderId="1" xfId="0" applyNumberFormat="1" applyFont="1" applyFill="1" applyBorder="1" applyAlignment="1">
      <alignment horizontal="right" vertical="center" shrinkToFit="1"/>
    </xf>
    <xf numFmtId="0" fontId="13" fillId="0" borderId="18" xfId="0" applyFont="1" applyFill="1" applyBorder="1" applyAlignment="1" applyProtection="1">
      <alignment/>
      <protection/>
    </xf>
    <xf numFmtId="0" fontId="13" fillId="0" borderId="21" xfId="0" applyFont="1" applyBorder="1" applyAlignment="1">
      <alignment horizontal="left" vertical="center"/>
    </xf>
    <xf numFmtId="0" fontId="13" fillId="0" borderId="3" xfId="0" applyFont="1" applyFill="1" applyBorder="1" applyAlignment="1" applyProtection="1">
      <alignment/>
      <protection/>
    </xf>
    <xf numFmtId="0" fontId="13" fillId="0" borderId="17" xfId="0" applyFont="1" applyBorder="1" applyAlignment="1">
      <alignment horizontal="center" vertical="center" wrapText="1"/>
    </xf>
    <xf numFmtId="182" fontId="13" fillId="0" borderId="22" xfId="0" applyNumberFormat="1" applyFont="1" applyBorder="1" applyAlignment="1">
      <alignment horizontal="left" vertical="center" wrapText="1" indent="1"/>
    </xf>
    <xf numFmtId="194" fontId="13" fillId="0" borderId="22" xfId="0" applyNumberFormat="1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49" fontId="13" fillId="0" borderId="1" xfId="0" applyNumberFormat="1" applyFont="1" applyBorder="1" applyAlignment="1">
      <alignment horizontal="left" vertical="center"/>
    </xf>
    <xf numFmtId="0" fontId="13" fillId="0" borderId="3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>
      <alignment horizontal="center" vertical="center" wrapText="1"/>
    </xf>
    <xf numFmtId="182" fontId="13" fillId="0" borderId="17" xfId="0" applyNumberFormat="1" applyFont="1" applyFill="1" applyBorder="1" applyAlignment="1">
      <alignment horizontal="left" vertical="center" wrapText="1" indent="1"/>
    </xf>
    <xf numFmtId="182" fontId="13" fillId="0" borderId="17" xfId="0" applyNumberFormat="1" applyFont="1" applyFill="1" applyBorder="1" applyAlignment="1">
      <alignment horizontal="center" vertical="center" wrapText="1"/>
    </xf>
    <xf numFmtId="194" fontId="13" fillId="0" borderId="1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 shrinkToFit="1"/>
    </xf>
    <xf numFmtId="3" fontId="13" fillId="0" borderId="1" xfId="0" applyNumberFormat="1" applyFont="1" applyFill="1" applyBorder="1" applyAlignment="1">
      <alignment horizontal="right" vertical="center" shrinkToFit="1"/>
    </xf>
    <xf numFmtId="194" fontId="13" fillId="0" borderId="1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Border="1" applyAlignment="1">
      <alignment horizontal="left" vertical="center"/>
    </xf>
    <xf numFmtId="194" fontId="13" fillId="0" borderId="21" xfId="0" applyNumberFormat="1" applyFont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right" vertical="center"/>
    </xf>
    <xf numFmtId="0" fontId="13" fillId="0" borderId="1" xfId="17" applyFont="1" applyFill="1" applyBorder="1" applyAlignment="1">
      <alignment horizontal="center" vertical="center"/>
      <protection/>
    </xf>
    <xf numFmtId="194" fontId="13" fillId="0" borderId="1" xfId="17" applyNumberFormat="1" applyFont="1" applyFill="1" applyBorder="1" applyAlignment="1">
      <alignment horizontal="right" vertical="center" shrinkToFit="1"/>
      <protection/>
    </xf>
    <xf numFmtId="49" fontId="13" fillId="0" borderId="1" xfId="0" applyNumberFormat="1" applyFont="1" applyFill="1" applyBorder="1" applyAlignment="1">
      <alignment horizontal="right" vertical="center" shrinkToFit="1"/>
    </xf>
    <xf numFmtId="194" fontId="13" fillId="0" borderId="1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94" fontId="13" fillId="0" borderId="14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94" fontId="13" fillId="0" borderId="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8" xfId="0" applyFont="1" applyFill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1" xfId="17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3" fillId="0" borderId="30" xfId="0" applyFont="1" applyFill="1" applyBorder="1" applyAlignment="1">
      <alignment horizontal="left" vertical="center" wrapText="1" indent="1"/>
    </xf>
    <xf numFmtId="0" fontId="13" fillId="0" borderId="31" xfId="0" applyFont="1" applyBorder="1" applyAlignment="1">
      <alignment horizontal="left" vertical="center"/>
    </xf>
    <xf numFmtId="49" fontId="8" fillId="0" borderId="32" xfId="18" applyNumberFormat="1" applyFont="1" applyBorder="1" applyAlignment="1">
      <alignment horizontal="center" vertical="center"/>
      <protection/>
    </xf>
    <xf numFmtId="0" fontId="8" fillId="0" borderId="18" xfId="18" applyFont="1" applyBorder="1" applyAlignment="1">
      <alignment horizontal="left" vertical="center"/>
      <protection/>
    </xf>
    <xf numFmtId="0" fontId="8" fillId="0" borderId="3" xfId="18" applyFont="1" applyBorder="1" applyAlignment="1">
      <alignment horizontal="center" vertical="center" wrapText="1"/>
      <protection/>
    </xf>
    <xf numFmtId="43" fontId="9" fillId="0" borderId="3" xfId="18" applyNumberFormat="1" applyFont="1" applyBorder="1" applyAlignment="1">
      <alignment horizontal="right" vertical="center"/>
      <protection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right" vertical="center" shrinkToFit="1"/>
    </xf>
    <xf numFmtId="182" fontId="5" fillId="0" borderId="17" xfId="0" applyNumberFormat="1" applyFont="1" applyFill="1" applyBorder="1" applyAlignment="1">
      <alignment horizontal="right" vertical="center" shrinkToFit="1"/>
    </xf>
    <xf numFmtId="194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 shrinkToFit="1"/>
    </xf>
    <xf numFmtId="0" fontId="5" fillId="0" borderId="24" xfId="17" applyFont="1" applyFill="1" applyBorder="1" applyAlignment="1">
      <alignment horizontal="left" vertical="center" indent="1"/>
      <protection/>
    </xf>
    <xf numFmtId="0" fontId="5" fillId="0" borderId="17" xfId="17" applyFont="1" applyFill="1" applyBorder="1" applyAlignment="1">
      <alignment horizontal="center" vertical="center"/>
      <protection/>
    </xf>
    <xf numFmtId="4" fontId="5" fillId="0" borderId="17" xfId="17" applyNumberFormat="1" applyFont="1" applyFill="1" applyBorder="1" applyAlignment="1">
      <alignment horizontal="right" vertical="center" shrinkToFit="1"/>
      <protection/>
    </xf>
    <xf numFmtId="182" fontId="5" fillId="0" borderId="17" xfId="17" applyNumberFormat="1" applyFont="1" applyFill="1" applyBorder="1" applyAlignment="1">
      <alignment horizontal="right" vertical="center" shrinkToFit="1"/>
      <protection/>
    </xf>
    <xf numFmtId="0" fontId="5" fillId="0" borderId="24" xfId="17" applyFont="1" applyFill="1" applyBorder="1" applyAlignment="1">
      <alignment horizontal="left" vertical="center" wrapText="1" indent="1"/>
      <protection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182" fontId="5" fillId="0" borderId="14" xfId="0" applyNumberFormat="1" applyFont="1" applyFill="1" applyBorder="1" applyAlignment="1">
      <alignment horizontal="right" vertical="center" shrinkToFit="1"/>
    </xf>
    <xf numFmtId="194" fontId="5" fillId="0" borderId="17" xfId="0" applyNumberFormat="1" applyFont="1" applyFill="1" applyBorder="1" applyAlignment="1">
      <alignment horizontal="right" vertical="center" shrinkToFit="1"/>
    </xf>
    <xf numFmtId="49" fontId="5" fillId="0" borderId="17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indent="1"/>
    </xf>
    <xf numFmtId="4" fontId="5" fillId="0" borderId="34" xfId="0" applyNumberFormat="1" applyFont="1" applyFill="1" applyBorder="1" applyAlignment="1">
      <alignment horizontal="right" vertical="center" shrinkToFit="1"/>
    </xf>
    <xf numFmtId="182" fontId="5" fillId="0" borderId="35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left" vertical="center" indent="1"/>
    </xf>
    <xf numFmtId="4" fontId="5" fillId="0" borderId="21" xfId="0" applyNumberFormat="1" applyFont="1" applyFill="1" applyBorder="1" applyAlignment="1">
      <alignment horizontal="right" vertical="center" shrinkToFit="1"/>
    </xf>
    <xf numFmtId="182" fontId="5" fillId="0" borderId="36" xfId="0" applyNumberFormat="1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right" vertical="center" shrinkToFit="1"/>
    </xf>
    <xf numFmtId="182" fontId="5" fillId="0" borderId="2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indent="1"/>
    </xf>
    <xf numFmtId="4" fontId="5" fillId="0" borderId="1" xfId="0" applyNumberFormat="1" applyFont="1" applyFill="1" applyBorder="1" applyAlignment="1">
      <alignment horizontal="right" vertical="center" shrinkToFit="1"/>
    </xf>
    <xf numFmtId="182" fontId="5" fillId="0" borderId="1" xfId="0" applyNumberFormat="1" applyFont="1" applyFill="1" applyBorder="1" applyAlignment="1">
      <alignment horizontal="right" vertical="center" shrinkToFit="1"/>
    </xf>
    <xf numFmtId="182" fontId="5" fillId="0" borderId="38" xfId="0" applyNumberFormat="1" applyFont="1" applyFill="1" applyBorder="1" applyAlignment="1">
      <alignment horizontal="right" vertical="center" shrinkToFit="1"/>
    </xf>
    <xf numFmtId="0" fontId="5" fillId="0" borderId="28" xfId="17" applyFont="1" applyFill="1" applyBorder="1" applyAlignment="1">
      <alignment horizontal="left" vertical="center" indent="1"/>
      <protection/>
    </xf>
    <xf numFmtId="4" fontId="5" fillId="0" borderId="21" xfId="17" applyNumberFormat="1" applyFont="1" applyFill="1" applyBorder="1" applyAlignment="1">
      <alignment horizontal="right" vertical="center" shrinkToFit="1"/>
      <protection/>
    </xf>
    <xf numFmtId="182" fontId="5" fillId="0" borderId="21" xfId="17" applyNumberFormat="1" applyFont="1" applyFill="1" applyBorder="1" applyAlignment="1">
      <alignment horizontal="right" vertical="center" shrinkToFit="1"/>
      <protection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 shrinkToFit="1"/>
    </xf>
    <xf numFmtId="182" fontId="5" fillId="0" borderId="0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centerContinuous" vertical="center"/>
    </xf>
    <xf numFmtId="0" fontId="5" fillId="0" borderId="14" xfId="17" applyFont="1" applyFill="1" applyBorder="1" applyAlignment="1">
      <alignment horizontal="left" vertical="center" wrapText="1" indent="1"/>
      <protection/>
    </xf>
    <xf numFmtId="0" fontId="5" fillId="0" borderId="1" xfId="17" applyFont="1" applyFill="1" applyBorder="1" applyAlignment="1">
      <alignment horizontal="center" vertical="center"/>
      <protection/>
    </xf>
    <xf numFmtId="4" fontId="5" fillId="0" borderId="1" xfId="17" applyNumberFormat="1" applyFont="1" applyFill="1" applyBorder="1" applyAlignment="1">
      <alignment horizontal="right" vertical="center" shrinkToFit="1"/>
      <protection/>
    </xf>
    <xf numFmtId="182" fontId="5" fillId="0" borderId="1" xfId="17" applyNumberFormat="1" applyFont="1" applyFill="1" applyBorder="1" applyAlignment="1">
      <alignment horizontal="right" vertical="center" shrinkToFit="1"/>
      <protection/>
    </xf>
    <xf numFmtId="0" fontId="5" fillId="0" borderId="16" xfId="0" applyFont="1" applyFill="1" applyBorder="1" applyAlignment="1">
      <alignment horizontal="centerContinuous" vertical="center"/>
    </xf>
    <xf numFmtId="194" fontId="5" fillId="0" borderId="1" xfId="0" applyNumberFormat="1" applyFont="1" applyFill="1" applyBorder="1" applyAlignment="1">
      <alignment horizontal="right" vertical="center" shrinkToFit="1"/>
    </xf>
    <xf numFmtId="182" fontId="5" fillId="0" borderId="1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182" fontId="5" fillId="0" borderId="21" xfId="0" applyNumberFormat="1" applyFont="1" applyFill="1" applyBorder="1" applyAlignment="1">
      <alignment horizontal="right" vertical="center" shrinkToFit="1"/>
    </xf>
    <xf numFmtId="194" fontId="5" fillId="0" borderId="21" xfId="0" applyNumberFormat="1" applyFont="1" applyFill="1" applyBorder="1" applyAlignment="1">
      <alignment horizontal="right" vertical="center" shrinkToFit="1"/>
    </xf>
    <xf numFmtId="182" fontId="5" fillId="0" borderId="3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 applyProtection="1">
      <alignment horizontal="centerContinuous"/>
      <protection/>
    </xf>
    <xf numFmtId="194" fontId="5" fillId="0" borderId="3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indent="1"/>
    </xf>
    <xf numFmtId="182" fontId="5" fillId="0" borderId="18" xfId="0" applyNumberFormat="1" applyFont="1" applyFill="1" applyBorder="1" applyAlignment="1">
      <alignment horizontal="right" vertical="center" shrinkToFit="1"/>
    </xf>
    <xf numFmtId="49" fontId="5" fillId="0" borderId="18" xfId="0" applyNumberFormat="1" applyFont="1" applyFill="1" applyBorder="1" applyAlignment="1">
      <alignment horizontal="left" vertical="center"/>
    </xf>
    <xf numFmtId="194" fontId="5" fillId="0" borderId="1" xfId="19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left" vertical="center" indent="1"/>
    </xf>
    <xf numFmtId="182" fontId="5" fillId="0" borderId="24" xfId="0" applyNumberFormat="1" applyFont="1" applyFill="1" applyBorder="1" applyAlignment="1">
      <alignment horizontal="right" vertical="center" shrinkToFit="1"/>
    </xf>
    <xf numFmtId="194" fontId="5" fillId="0" borderId="1" xfId="0" applyNumberFormat="1" applyFont="1" applyFill="1" applyBorder="1" applyAlignment="1">
      <alignment horizontal="right" vertical="center" shrinkToFit="1"/>
    </xf>
    <xf numFmtId="194" fontId="5" fillId="0" borderId="14" xfId="0" applyNumberFormat="1" applyFont="1" applyFill="1" applyBorder="1" applyAlignment="1">
      <alignment horizontal="right" vertical="center"/>
    </xf>
    <xf numFmtId="194" fontId="5" fillId="0" borderId="1" xfId="0" applyNumberFormat="1" applyFont="1" applyFill="1" applyBorder="1" applyAlignment="1">
      <alignment vertical="center"/>
    </xf>
    <xf numFmtId="0" fontId="5" fillId="0" borderId="1" xfId="17" applyFont="1" applyFill="1" applyBorder="1" applyAlignment="1">
      <alignment horizontal="left" vertical="center" indent="1"/>
      <protection/>
    </xf>
    <xf numFmtId="194" fontId="5" fillId="0" borderId="1" xfId="17" applyNumberFormat="1" applyFont="1" applyFill="1" applyBorder="1" applyAlignment="1">
      <alignment horizontal="right" vertical="center" shrinkToFit="1"/>
      <protection/>
    </xf>
    <xf numFmtId="49" fontId="5" fillId="0" borderId="1" xfId="0" applyNumberFormat="1" applyFont="1" applyFill="1" applyBorder="1" applyAlignment="1">
      <alignment horizontal="right" vertical="center" shrinkToFit="1"/>
    </xf>
    <xf numFmtId="0" fontId="13" fillId="0" borderId="40" xfId="0" applyFont="1" applyBorder="1" applyAlignment="1">
      <alignment vertical="center"/>
    </xf>
    <xf numFmtId="182" fontId="13" fillId="0" borderId="41" xfId="0" applyNumberFormat="1" applyFont="1" applyBorder="1" applyAlignment="1">
      <alignment horizontal="right" vertical="center" shrinkToFit="1"/>
    </xf>
    <xf numFmtId="0" fontId="13" fillId="0" borderId="42" xfId="0" applyFont="1" applyBorder="1" applyAlignment="1">
      <alignment vertical="center"/>
    </xf>
    <xf numFmtId="0" fontId="0" fillId="0" borderId="5" xfId="15" applyFont="1" applyBorder="1" applyAlignment="1">
      <alignment horizontal="center" vertical="center"/>
      <protection/>
    </xf>
    <xf numFmtId="186" fontId="0" fillId="0" borderId="12" xfId="0" applyNumberFormat="1" applyFont="1" applyBorder="1" applyAlignment="1">
      <alignment horizontal="distributed" vertical="center"/>
    </xf>
    <xf numFmtId="186" fontId="0" fillId="0" borderId="3" xfId="18" applyNumberFormat="1" applyFont="1" applyBorder="1" applyAlignment="1">
      <alignment horizontal="center" vertical="center"/>
      <protection/>
    </xf>
    <xf numFmtId="186" fontId="9" fillId="0" borderId="1" xfId="15" applyNumberFormat="1" applyFont="1" applyBorder="1" applyAlignment="1">
      <alignment horizontal="right" vertical="center"/>
      <protection/>
    </xf>
    <xf numFmtId="186" fontId="0" fillId="0" borderId="12" xfId="0" applyNumberFormat="1" applyFont="1" applyBorder="1" applyAlignment="1">
      <alignment vertical="center"/>
    </xf>
    <xf numFmtId="186" fontId="0" fillId="0" borderId="3" xfId="15" applyNumberFormat="1" applyFont="1" applyBorder="1" applyAlignment="1">
      <alignment horizontal="center" vertical="center" shrinkToFit="1"/>
      <protection/>
    </xf>
    <xf numFmtId="186" fontId="0" fillId="0" borderId="1" xfId="15" applyNumberFormat="1" applyFont="1" applyBorder="1" applyAlignment="1">
      <alignment horizontal="center" vertical="center" shrinkToFit="1"/>
      <protection/>
    </xf>
    <xf numFmtId="186" fontId="0" fillId="0" borderId="1" xfId="15" applyNumberFormat="1" applyFont="1" applyFill="1" applyBorder="1" applyAlignment="1">
      <alignment horizontal="center" vertical="center" shrinkToFit="1"/>
      <protection/>
    </xf>
    <xf numFmtId="186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43" xfId="18" applyFont="1" applyBorder="1" applyAlignment="1">
      <alignment vertical="center"/>
      <protection/>
    </xf>
    <xf numFmtId="0" fontId="8" fillId="0" borderId="44" xfId="18" applyFont="1" applyBorder="1" applyAlignment="1">
      <alignment vertical="center"/>
      <protection/>
    </xf>
    <xf numFmtId="0" fontId="8" fillId="0" borderId="15" xfId="18" applyFont="1" applyBorder="1" applyAlignment="1">
      <alignment vertical="center"/>
      <protection/>
    </xf>
    <xf numFmtId="0" fontId="8" fillId="0" borderId="26" xfId="18" applyFont="1" applyBorder="1" applyAlignment="1">
      <alignment vertical="center"/>
      <protection/>
    </xf>
    <xf numFmtId="0" fontId="0" fillId="0" borderId="15" xfId="15" applyFont="1" applyBorder="1" applyAlignment="1">
      <alignment vertical="center"/>
      <protection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shrinkToFit="1"/>
    </xf>
    <xf numFmtId="0" fontId="8" fillId="0" borderId="15" xfId="18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0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86" fontId="0" fillId="0" borderId="46" xfId="0" applyNumberFormat="1" applyFont="1" applyBorder="1" applyAlignment="1">
      <alignment vertical="center"/>
    </xf>
    <xf numFmtId="49" fontId="0" fillId="0" borderId="46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8" fillId="0" borderId="1" xfId="18" applyFont="1" applyFill="1" applyBorder="1" applyAlignment="1">
      <alignment horizontal="left" vertical="center"/>
      <protection/>
    </xf>
    <xf numFmtId="43" fontId="9" fillId="0" borderId="46" xfId="0" applyNumberFormat="1" applyFont="1" applyBorder="1" applyAlignment="1">
      <alignment vertical="center"/>
    </xf>
    <xf numFmtId="43" fontId="0" fillId="0" borderId="12" xfId="0" applyNumberFormat="1" applyFont="1" applyBorder="1" applyAlignment="1">
      <alignment horizontal="distributed" vertical="center"/>
    </xf>
    <xf numFmtId="43" fontId="9" fillId="0" borderId="48" xfId="18" applyNumberFormat="1" applyFont="1" applyBorder="1" applyAlignment="1">
      <alignment horizontal="center" vertical="center"/>
      <protection/>
    </xf>
    <xf numFmtId="43" fontId="9" fillId="0" borderId="1" xfId="18" applyNumberFormat="1" applyFont="1" applyBorder="1" applyAlignment="1">
      <alignment horizontal="right" vertical="center"/>
      <protection/>
    </xf>
    <xf numFmtId="43" fontId="9" fillId="0" borderId="1" xfId="18" applyNumberFormat="1" applyFont="1" applyBorder="1" applyAlignment="1">
      <alignment horizontal="center" vertical="center"/>
      <protection/>
    </xf>
    <xf numFmtId="43" fontId="9" fillId="0" borderId="14" xfId="18" applyNumberFormat="1" applyFont="1" applyBorder="1" applyAlignment="1">
      <alignment horizontal="center" vertical="center"/>
      <protection/>
    </xf>
    <xf numFmtId="43" fontId="9" fillId="0" borderId="3" xfId="18" applyNumberFormat="1" applyFont="1" applyBorder="1" applyAlignment="1">
      <alignment horizontal="center" vertical="center"/>
      <protection/>
    </xf>
    <xf numFmtId="43" fontId="9" fillId="0" borderId="1" xfId="15" applyNumberFormat="1" applyFont="1" applyBorder="1" applyAlignment="1">
      <alignment horizontal="center" vertical="center"/>
      <protection/>
    </xf>
    <xf numFmtId="43" fontId="9" fillId="0" borderId="12" xfId="0" applyNumberFormat="1" applyFont="1" applyBorder="1" applyAlignment="1">
      <alignment vertical="center"/>
    </xf>
    <xf numFmtId="43" fontId="9" fillId="0" borderId="9" xfId="18" applyNumberFormat="1" applyFont="1" applyBorder="1" applyAlignment="1">
      <alignment horizontal="center" vertical="center"/>
      <protection/>
    </xf>
    <xf numFmtId="43" fontId="9" fillId="0" borderId="1" xfId="0" applyNumberFormat="1" applyFont="1" applyBorder="1" applyAlignment="1">
      <alignment horizontal="right" vertical="center" shrinkToFit="1"/>
    </xf>
    <xf numFmtId="43" fontId="9" fillId="0" borderId="1" xfId="0" applyNumberFormat="1" applyFont="1" applyFill="1" applyBorder="1" applyAlignment="1">
      <alignment horizontal="right" vertical="center" shrinkToFit="1"/>
    </xf>
    <xf numFmtId="43" fontId="9" fillId="0" borderId="1" xfId="15" applyNumberFormat="1" applyFont="1" applyBorder="1" applyAlignment="1">
      <alignment horizontal="center" vertical="center"/>
      <protection/>
    </xf>
    <xf numFmtId="43" fontId="9" fillId="0" borderId="12" xfId="18" applyNumberFormat="1" applyFont="1" applyBorder="1" applyAlignment="1">
      <alignment horizontal="center" vertical="center"/>
      <protection/>
    </xf>
    <xf numFmtId="43" fontId="9" fillId="0" borderId="0" xfId="0" applyNumberFormat="1" applyFont="1" applyAlignment="1">
      <alignment vertical="center"/>
    </xf>
    <xf numFmtId="49" fontId="10" fillId="0" borderId="4" xfId="18" applyNumberFormat="1" applyFont="1" applyBorder="1" applyAlignment="1">
      <alignment horizontal="left" vertical="center"/>
      <protection/>
    </xf>
    <xf numFmtId="0" fontId="15" fillId="0" borderId="6" xfId="15" applyFont="1" applyBorder="1" applyAlignment="1">
      <alignment vertical="center"/>
      <protection/>
    </xf>
    <xf numFmtId="0" fontId="5" fillId="0" borderId="1" xfId="0" applyFont="1" applyFill="1" applyBorder="1" applyAlignment="1">
      <alignment horizontal="centerContinuous" vertical="center"/>
    </xf>
    <xf numFmtId="0" fontId="5" fillId="0" borderId="49" xfId="0" applyFont="1" applyFill="1" applyBorder="1" applyAlignment="1">
      <alignment vertical="center"/>
    </xf>
    <xf numFmtId="0" fontId="13" fillId="0" borderId="19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42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8" fillId="0" borderId="52" xfId="18" applyFont="1" applyBorder="1" applyAlignment="1">
      <alignment horizontal="left" vertical="center" wrapText="1"/>
      <protection/>
    </xf>
    <xf numFmtId="0" fontId="8" fillId="0" borderId="53" xfId="18" applyFont="1" applyBorder="1" applyAlignment="1">
      <alignment horizontal="left" vertical="center" wrapText="1"/>
      <protection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8" fillId="0" borderId="9" xfId="18" applyFont="1" applyBorder="1" applyAlignment="1">
      <alignment horizontal="left" vertical="center" wrapText="1"/>
      <protection/>
    </xf>
    <xf numFmtId="0" fontId="0" fillId="0" borderId="3" xfId="0" applyFont="1" applyBorder="1" applyAlignment="1">
      <alignment horizontal="left" vertical="center" inden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13" fillId="0" borderId="42" xfId="0" applyFont="1" applyFill="1" applyBorder="1" applyAlignment="1">
      <alignment horizontal="left" vertical="center" indent="1"/>
    </xf>
    <xf numFmtId="0" fontId="13" fillId="0" borderId="19" xfId="0" applyFont="1" applyFill="1" applyBorder="1" applyAlignment="1">
      <alignment horizontal="left" vertical="center" indent="1"/>
    </xf>
    <xf numFmtId="182" fontId="13" fillId="0" borderId="34" xfId="0" applyNumberFormat="1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194" fontId="13" fillId="0" borderId="1" xfId="0" applyNumberFormat="1" applyFont="1" applyFill="1" applyBorder="1" applyAlignment="1">
      <alignment horizontal="right" vertical="center"/>
    </xf>
    <xf numFmtId="41" fontId="13" fillId="0" borderId="1" xfId="0" applyNumberFormat="1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horizontal="left" vertical="center" indent="1"/>
    </xf>
    <xf numFmtId="0" fontId="13" fillId="0" borderId="55" xfId="0" applyFont="1" applyFill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194" fontId="13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54" xfId="0" applyFont="1" applyBorder="1" applyAlignment="1">
      <alignment horizontal="left" vertical="center" indent="1"/>
    </xf>
    <xf numFmtId="0" fontId="13" fillId="0" borderId="55" xfId="0" applyFont="1" applyBorder="1" applyAlignment="1">
      <alignment horizontal="left" vertical="center" indent="1"/>
    </xf>
    <xf numFmtId="0" fontId="13" fillId="0" borderId="57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182" fontId="13" fillId="0" borderId="34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distributed" vertical="center" wrapText="1"/>
    </xf>
    <xf numFmtId="0" fontId="13" fillId="0" borderId="35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82" fontId="13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194" fontId="13" fillId="0" borderId="34" xfId="0" applyNumberFormat="1" applyFont="1" applyBorder="1" applyAlignment="1">
      <alignment horizontal="right" vertical="center" shrinkToFit="1"/>
    </xf>
    <xf numFmtId="194" fontId="13" fillId="0" borderId="20" xfId="0" applyNumberFormat="1" applyFont="1" applyBorder="1" applyAlignment="1">
      <alignment horizontal="right" vertical="center" shrinkToFit="1"/>
    </xf>
    <xf numFmtId="184" fontId="13" fillId="0" borderId="34" xfId="0" applyNumberFormat="1" applyFont="1" applyBorder="1" applyAlignment="1">
      <alignment horizontal="right" vertical="center" shrinkToFit="1"/>
    </xf>
    <xf numFmtId="184" fontId="13" fillId="0" borderId="20" xfId="0" applyNumberFormat="1" applyFont="1" applyBorder="1" applyAlignment="1">
      <alignment horizontal="right" vertical="center" shrinkToFit="1"/>
    </xf>
    <xf numFmtId="0" fontId="5" fillId="0" borderId="59" xfId="0" applyFont="1" applyFill="1" applyBorder="1" applyAlignment="1">
      <alignment horizontal="left" vertical="center" wrapText="1" indent="1"/>
    </xf>
    <xf numFmtId="0" fontId="0" fillId="0" borderId="6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 inden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84" fontId="13" fillId="0" borderId="35" xfId="0" applyNumberFormat="1" applyFont="1" applyBorder="1" applyAlignment="1">
      <alignment horizontal="right" vertical="center" shrinkToFit="1"/>
    </xf>
    <xf numFmtId="184" fontId="13" fillId="0" borderId="41" xfId="0" applyNumberFormat="1" applyFont="1" applyBorder="1" applyAlignment="1">
      <alignment horizontal="right" vertical="center" shrinkToFit="1"/>
    </xf>
    <xf numFmtId="0" fontId="13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 indent="1"/>
    </xf>
    <xf numFmtId="0" fontId="13" fillId="0" borderId="44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distributed" vertical="center"/>
    </xf>
    <xf numFmtId="58" fontId="13" fillId="0" borderId="23" xfId="0" applyNumberFormat="1" applyFont="1" applyBorder="1" applyAlignment="1">
      <alignment horizontal="right" vertical="center"/>
    </xf>
    <xf numFmtId="58" fontId="13" fillId="0" borderId="14" xfId="0" applyNumberFormat="1" applyFont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8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distributed" vertical="center" wrapText="1"/>
    </xf>
    <xf numFmtId="0" fontId="13" fillId="0" borderId="66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182" fontId="13" fillId="0" borderId="67" xfId="0" applyNumberFormat="1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194" fontId="13" fillId="0" borderId="67" xfId="0" applyNumberFormat="1" applyFont="1" applyBorder="1" applyAlignment="1">
      <alignment horizontal="right" vertical="center" shrinkToFit="1"/>
    </xf>
    <xf numFmtId="194" fontId="13" fillId="0" borderId="22" xfId="0" applyNumberFormat="1" applyFont="1" applyBorder="1" applyAlignment="1">
      <alignment horizontal="right" vertical="center" shrinkToFit="1"/>
    </xf>
    <xf numFmtId="184" fontId="13" fillId="0" borderId="67" xfId="0" applyNumberFormat="1" applyFont="1" applyBorder="1" applyAlignment="1">
      <alignment horizontal="right" vertical="center" shrinkToFit="1"/>
    </xf>
    <xf numFmtId="184" fontId="13" fillId="0" borderId="22" xfId="0" applyNumberFormat="1" applyFont="1" applyBorder="1" applyAlignment="1">
      <alignment horizontal="right" vertical="center" shrinkToFit="1"/>
    </xf>
  </cellXfs>
  <cellStyles count="11">
    <cellStyle name="Normal" xfId="0"/>
    <cellStyle name="0,0&#13;&#10;NA&#13;&#10;" xfId="16"/>
    <cellStyle name="一般_2008年台北市政府菁山農場溫室修繕-080314-B-M1" xfId="17"/>
    <cellStyle name="一般_預算書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1488;&#20061;&#32218;&#32654;&#21270;&#24037;&#31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預算書"/>
      <sheetName val="單價分析"/>
      <sheetName val="估價單"/>
      <sheetName val="單價分析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">
      <selection activeCell="B9" sqref="B9"/>
    </sheetView>
  </sheetViews>
  <sheetFormatPr defaultColWidth="9.00390625" defaultRowHeight="16.5"/>
  <cols>
    <col min="1" max="1" width="10.25390625" style="4" customWidth="1"/>
    <col min="2" max="2" width="38.625" style="247" customWidth="1"/>
    <col min="3" max="3" width="5.00390625" style="3" customWidth="1"/>
    <col min="4" max="4" width="6.25390625" style="271" customWidth="1"/>
    <col min="5" max="5" width="11.125" style="237" customWidth="1"/>
    <col min="6" max="6" width="12.375" style="4" customWidth="1"/>
    <col min="7" max="7" width="11.25390625" style="3" customWidth="1"/>
    <col min="8" max="16384" width="8.875" style="3" customWidth="1"/>
  </cols>
  <sheetData>
    <row r="1" spans="1:7" s="2" customFormat="1" ht="16.5" customHeight="1" hidden="1">
      <c r="A1" s="250"/>
      <c r="B1" s="251"/>
      <c r="C1" s="252"/>
      <c r="D1" s="257"/>
      <c r="E1" s="253"/>
      <c r="F1" s="254"/>
      <c r="G1" s="255"/>
    </row>
    <row r="2" spans="1:7" s="2" customFormat="1" ht="30" customHeight="1">
      <c r="A2" s="27" t="s">
        <v>50</v>
      </c>
      <c r="B2" s="284" t="s">
        <v>70</v>
      </c>
      <c r="C2" s="285"/>
      <c r="D2" s="285"/>
      <c r="E2" s="285"/>
      <c r="F2" s="285"/>
      <c r="G2" s="286"/>
    </row>
    <row r="3" spans="1:7" s="2" customFormat="1" ht="30" customHeight="1">
      <c r="A3" s="28" t="s">
        <v>0</v>
      </c>
      <c r="B3" s="292" t="s">
        <v>71</v>
      </c>
      <c r="C3" s="292"/>
      <c r="D3" s="292"/>
      <c r="E3" s="231" t="s">
        <v>52</v>
      </c>
      <c r="F3" s="282"/>
      <c r="G3" s="283"/>
    </row>
    <row r="4" spans="1:7" s="2" customFormat="1" ht="24" customHeight="1" thickBot="1">
      <c r="A4" s="29" t="s">
        <v>1</v>
      </c>
      <c r="B4" s="238" t="s">
        <v>53</v>
      </c>
      <c r="C4" s="30" t="s">
        <v>3</v>
      </c>
      <c r="D4" s="258" t="s">
        <v>4</v>
      </c>
      <c r="E4" s="230" t="s">
        <v>5</v>
      </c>
      <c r="F4" s="30" t="s">
        <v>6</v>
      </c>
      <c r="G4" s="31" t="s">
        <v>54</v>
      </c>
    </row>
    <row r="5" spans="1:8" s="7" customFormat="1" ht="21.75" customHeight="1">
      <c r="A5" s="22" t="s">
        <v>131</v>
      </c>
      <c r="B5" s="239" t="s">
        <v>55</v>
      </c>
      <c r="C5" s="23"/>
      <c r="D5" s="259"/>
      <c r="E5" s="24"/>
      <c r="F5" s="25"/>
      <c r="G5" s="26"/>
      <c r="H5" s="6"/>
    </row>
    <row r="6" spans="1:8" s="7" customFormat="1" ht="21.75" customHeight="1">
      <c r="A6" s="5" t="s">
        <v>132</v>
      </c>
      <c r="B6" s="240" t="s">
        <v>34</v>
      </c>
      <c r="C6" s="8" t="s">
        <v>31</v>
      </c>
      <c r="D6" s="260">
        <v>1</v>
      </c>
      <c r="E6" s="9"/>
      <c r="F6" s="10"/>
      <c r="G6" s="11"/>
      <c r="H6" s="6"/>
    </row>
    <row r="7" spans="1:8" s="7" customFormat="1" ht="21.75" customHeight="1">
      <c r="A7" s="5" t="s">
        <v>133</v>
      </c>
      <c r="B7" s="241" t="s">
        <v>369</v>
      </c>
      <c r="C7" s="12" t="s">
        <v>56</v>
      </c>
      <c r="D7" s="147">
        <v>0.23</v>
      </c>
      <c r="E7" s="9"/>
      <c r="F7" s="10"/>
      <c r="G7" s="272" t="s">
        <v>365</v>
      </c>
      <c r="H7" s="6"/>
    </row>
    <row r="8" spans="1:8" s="7" customFormat="1" ht="21.75" customHeight="1">
      <c r="A8" s="5" t="s">
        <v>385</v>
      </c>
      <c r="B8" s="241" t="s">
        <v>363</v>
      </c>
      <c r="C8" s="12" t="s">
        <v>56</v>
      </c>
      <c r="D8" s="147">
        <v>3</v>
      </c>
      <c r="E8" s="9"/>
      <c r="F8" s="10"/>
      <c r="G8" s="272" t="s">
        <v>366</v>
      </c>
      <c r="H8" s="6"/>
    </row>
    <row r="9" spans="1:8" s="7" customFormat="1" ht="21.75" customHeight="1">
      <c r="A9" s="5" t="s">
        <v>134</v>
      </c>
      <c r="B9" s="241" t="s">
        <v>364</v>
      </c>
      <c r="C9" s="12" t="s">
        <v>56</v>
      </c>
      <c r="D9" s="147">
        <v>1.8</v>
      </c>
      <c r="E9" s="9"/>
      <c r="F9" s="10"/>
      <c r="G9" s="272" t="s">
        <v>370</v>
      </c>
      <c r="H9" s="6"/>
    </row>
    <row r="10" spans="1:8" s="7" customFormat="1" ht="21.75" customHeight="1">
      <c r="A10" s="5" t="s">
        <v>135</v>
      </c>
      <c r="B10" s="241" t="s">
        <v>368</v>
      </c>
      <c r="C10" s="12" t="s">
        <v>56</v>
      </c>
      <c r="D10" s="147">
        <v>0.25</v>
      </c>
      <c r="E10" s="9"/>
      <c r="F10" s="10"/>
      <c r="G10" s="272" t="s">
        <v>371</v>
      </c>
      <c r="H10" s="6"/>
    </row>
    <row r="11" spans="1:8" s="7" customFormat="1" ht="21.75" customHeight="1">
      <c r="A11" s="5" t="s">
        <v>48</v>
      </c>
      <c r="B11" s="241" t="s">
        <v>367</v>
      </c>
      <c r="C11" s="12" t="s">
        <v>56</v>
      </c>
      <c r="D11" s="147">
        <v>5</v>
      </c>
      <c r="E11" s="9"/>
      <c r="F11" s="10"/>
      <c r="G11" s="272" t="s">
        <v>386</v>
      </c>
      <c r="H11" s="6"/>
    </row>
    <row r="12" spans="1:8" s="7" customFormat="1" ht="21.75" customHeight="1">
      <c r="A12" s="5"/>
      <c r="B12" s="242" t="s">
        <v>57</v>
      </c>
      <c r="C12" s="145"/>
      <c r="D12" s="261"/>
      <c r="E12" s="9"/>
      <c r="F12" s="15"/>
      <c r="G12" s="11"/>
      <c r="H12" s="6"/>
    </row>
    <row r="13" spans="1:8" s="7" customFormat="1" ht="21.75" customHeight="1">
      <c r="A13" s="144"/>
      <c r="B13" s="241"/>
      <c r="C13" s="256"/>
      <c r="D13" s="262"/>
      <c r="E13" s="9"/>
      <c r="F13" s="10"/>
      <c r="G13" s="13"/>
      <c r="H13" s="6"/>
    </row>
    <row r="14" spans="1:8" s="7" customFormat="1" ht="21.75" customHeight="1">
      <c r="A14" s="144"/>
      <c r="B14" s="240"/>
      <c r="C14" s="146"/>
      <c r="D14" s="147"/>
      <c r="E14" s="9"/>
      <c r="F14" s="10"/>
      <c r="G14" s="13"/>
      <c r="H14" s="6"/>
    </row>
    <row r="15" spans="1:8" s="7" customFormat="1" ht="21.75" customHeight="1">
      <c r="A15" s="5"/>
      <c r="B15" s="240"/>
      <c r="C15" s="44"/>
      <c r="D15" s="263"/>
      <c r="E15" s="9"/>
      <c r="F15" s="15"/>
      <c r="G15" s="13"/>
      <c r="H15" s="6"/>
    </row>
    <row r="16" spans="1:8" s="7" customFormat="1" ht="21.75" customHeight="1">
      <c r="A16" s="5"/>
      <c r="B16" s="240"/>
      <c r="C16" s="44"/>
      <c r="D16" s="263"/>
      <c r="E16" s="14"/>
      <c r="F16" s="10"/>
      <c r="G16" s="13"/>
      <c r="H16" s="6"/>
    </row>
    <row r="17" spans="1:8" s="7" customFormat="1" ht="21.75" customHeight="1">
      <c r="A17" s="229"/>
      <c r="B17" s="243"/>
      <c r="C17" s="20"/>
      <c r="D17" s="264"/>
      <c r="E17" s="232"/>
      <c r="F17" s="10"/>
      <c r="G17" s="273"/>
      <c r="H17" s="6"/>
    </row>
    <row r="18" spans="1:8" s="7" customFormat="1" ht="21.75" customHeight="1">
      <c r="A18" s="5"/>
      <c r="B18" s="240"/>
      <c r="C18" s="44"/>
      <c r="D18" s="263"/>
      <c r="E18" s="14"/>
      <c r="F18" s="15"/>
      <c r="G18" s="13"/>
      <c r="H18" s="6"/>
    </row>
    <row r="19" spans="1:8" s="7" customFormat="1" ht="21.75" customHeight="1">
      <c r="A19" s="5"/>
      <c r="B19" s="240"/>
      <c r="C19" s="44"/>
      <c r="D19" s="263"/>
      <c r="E19" s="14"/>
      <c r="F19" s="15"/>
      <c r="G19" s="13"/>
      <c r="H19" s="6"/>
    </row>
    <row r="20" spans="1:8" s="7" customFormat="1" ht="21.75" customHeight="1">
      <c r="A20" s="5"/>
      <c r="B20" s="240"/>
      <c r="C20" s="44"/>
      <c r="D20" s="263"/>
      <c r="E20" s="14"/>
      <c r="F20" s="15"/>
      <c r="G20" s="13"/>
      <c r="H20" s="6"/>
    </row>
    <row r="21" spans="1:8" s="7" customFormat="1" ht="21.75" customHeight="1">
      <c r="A21" s="5"/>
      <c r="B21" s="240"/>
      <c r="C21" s="44"/>
      <c r="D21" s="263"/>
      <c r="E21" s="14"/>
      <c r="F21" s="15"/>
      <c r="G21" s="13"/>
      <c r="H21" s="6"/>
    </row>
    <row r="22" spans="1:8" s="7" customFormat="1" ht="21.75" customHeight="1">
      <c r="A22" s="5"/>
      <c r="B22" s="240"/>
      <c r="C22" s="44"/>
      <c r="D22" s="263"/>
      <c r="E22" s="14"/>
      <c r="F22" s="15"/>
      <c r="G22" s="13"/>
      <c r="H22" s="6"/>
    </row>
    <row r="23" spans="1:8" s="7" customFormat="1" ht="21.75" customHeight="1">
      <c r="A23" s="5"/>
      <c r="B23" s="240"/>
      <c r="C23" s="44"/>
      <c r="D23" s="263"/>
      <c r="E23" s="14"/>
      <c r="F23" s="15"/>
      <c r="G23" s="13"/>
      <c r="H23" s="6"/>
    </row>
    <row r="24" spans="1:8" s="7" customFormat="1" ht="21.75" customHeight="1">
      <c r="A24" s="5"/>
      <c r="B24" s="240"/>
      <c r="C24" s="44"/>
      <c r="D24" s="263"/>
      <c r="E24" s="14"/>
      <c r="F24" s="15"/>
      <c r="G24" s="13"/>
      <c r="H24" s="6"/>
    </row>
    <row r="25" spans="1:8" s="7" customFormat="1" ht="21.75" customHeight="1">
      <c r="A25" s="5"/>
      <c r="B25" s="240"/>
      <c r="C25" s="44"/>
      <c r="D25" s="263"/>
      <c r="E25" s="14"/>
      <c r="F25" s="15"/>
      <c r="G25" s="13"/>
      <c r="H25" s="6"/>
    </row>
    <row r="26" spans="1:8" s="7" customFormat="1" ht="21.75" customHeight="1">
      <c r="A26" s="5"/>
      <c r="B26" s="240"/>
      <c r="C26" s="44"/>
      <c r="D26" s="263"/>
      <c r="E26" s="14"/>
      <c r="F26" s="15"/>
      <c r="G26" s="13"/>
      <c r="H26" s="6"/>
    </row>
    <row r="27" spans="1:7" ht="21.75" customHeight="1" thickBot="1">
      <c r="A27" s="32"/>
      <c r="B27" s="289"/>
      <c r="C27" s="290"/>
      <c r="D27" s="265"/>
      <c r="E27" s="233"/>
      <c r="F27" s="33"/>
      <c r="G27" s="34"/>
    </row>
    <row r="28" spans="1:8" s="7" customFormat="1" ht="21.75" customHeight="1">
      <c r="A28" s="35" t="s">
        <v>132</v>
      </c>
      <c r="B28" s="291" t="str">
        <f>B6</f>
        <v>設備材料及組裝施工費</v>
      </c>
      <c r="C28" s="291"/>
      <c r="D28" s="266"/>
      <c r="E28" s="36"/>
      <c r="F28" s="37"/>
      <c r="G28" s="38" t="s">
        <v>2</v>
      </c>
      <c r="H28" s="6"/>
    </row>
    <row r="29" spans="1:7" s="7" customFormat="1" ht="24" customHeight="1">
      <c r="A29" s="248" t="s">
        <v>136</v>
      </c>
      <c r="B29" s="244" t="s">
        <v>137</v>
      </c>
      <c r="C29" s="148" t="s">
        <v>31</v>
      </c>
      <c r="D29" s="267">
        <v>1</v>
      </c>
      <c r="E29" s="234">
        <f>'單價分析'!F9</f>
        <v>0</v>
      </c>
      <c r="F29" s="16"/>
      <c r="G29" s="21" t="s">
        <v>58</v>
      </c>
    </row>
    <row r="30" spans="1:7" s="7" customFormat="1" ht="39" customHeight="1">
      <c r="A30" s="248" t="s">
        <v>138</v>
      </c>
      <c r="B30" s="244" t="s">
        <v>139</v>
      </c>
      <c r="C30" s="148" t="s">
        <v>31</v>
      </c>
      <c r="D30" s="267">
        <v>1</v>
      </c>
      <c r="E30" s="235">
        <f>'單價分析'!F25</f>
        <v>0</v>
      </c>
      <c r="F30" s="18"/>
      <c r="G30" s="19" t="s">
        <v>59</v>
      </c>
    </row>
    <row r="31" spans="1:7" s="7" customFormat="1" ht="36.75" customHeight="1">
      <c r="A31" s="249" t="s">
        <v>32</v>
      </c>
      <c r="B31" s="120" t="s">
        <v>140</v>
      </c>
      <c r="C31" s="151" t="s">
        <v>31</v>
      </c>
      <c r="D31" s="268">
        <v>1</v>
      </c>
      <c r="E31" s="236">
        <f>'單價分析'!F45</f>
        <v>0</v>
      </c>
      <c r="F31" s="16"/>
      <c r="G31" s="19" t="s">
        <v>60</v>
      </c>
    </row>
    <row r="32" spans="1:7" s="7" customFormat="1" ht="19.5" customHeight="1">
      <c r="A32" s="248" t="s">
        <v>141</v>
      </c>
      <c r="B32" s="244" t="s">
        <v>61</v>
      </c>
      <c r="C32" s="148" t="s">
        <v>31</v>
      </c>
      <c r="D32" s="267">
        <v>1</v>
      </c>
      <c r="E32" s="235">
        <f>'單價分析'!F73</f>
        <v>0</v>
      </c>
      <c r="F32" s="18"/>
      <c r="G32" s="19" t="s">
        <v>62</v>
      </c>
    </row>
    <row r="33" spans="1:7" s="7" customFormat="1" ht="21" customHeight="1">
      <c r="A33" s="248" t="s">
        <v>142</v>
      </c>
      <c r="B33" s="245" t="s">
        <v>351</v>
      </c>
      <c r="C33" s="148" t="s">
        <v>31</v>
      </c>
      <c r="D33" s="267">
        <v>1</v>
      </c>
      <c r="E33" s="235">
        <f>'單價分析'!F95</f>
        <v>0</v>
      </c>
      <c r="F33" s="16"/>
      <c r="G33" s="19" t="s">
        <v>63</v>
      </c>
    </row>
    <row r="34" spans="1:7" s="7" customFormat="1" ht="19.5" customHeight="1">
      <c r="A34" s="248" t="s">
        <v>143</v>
      </c>
      <c r="B34" s="244" t="s">
        <v>352</v>
      </c>
      <c r="C34" s="148" t="s">
        <v>8</v>
      </c>
      <c r="D34" s="267">
        <v>1</v>
      </c>
      <c r="E34" s="235">
        <f>'單價分析'!F117</f>
        <v>0</v>
      </c>
      <c r="F34" s="18"/>
      <c r="G34" s="19" t="s">
        <v>64</v>
      </c>
    </row>
    <row r="35" spans="1:7" s="7" customFormat="1" ht="39" customHeight="1">
      <c r="A35" s="248" t="s">
        <v>144</v>
      </c>
      <c r="B35" s="244" t="s">
        <v>353</v>
      </c>
      <c r="C35" s="148" t="s">
        <v>8</v>
      </c>
      <c r="D35" s="267">
        <v>1</v>
      </c>
      <c r="E35" s="235">
        <f>'單價分析'!F129</f>
        <v>0</v>
      </c>
      <c r="F35" s="16"/>
      <c r="G35" s="19" t="s">
        <v>65</v>
      </c>
    </row>
    <row r="36" spans="1:7" s="7" customFormat="1" ht="33.75" customHeight="1">
      <c r="A36" s="249" t="s">
        <v>145</v>
      </c>
      <c r="B36" s="120" t="s">
        <v>354</v>
      </c>
      <c r="C36" s="151" t="s">
        <v>146</v>
      </c>
      <c r="D36" s="268">
        <v>1</v>
      </c>
      <c r="E36" s="236">
        <f>'單價分析'!F144</f>
        <v>0</v>
      </c>
      <c r="F36" s="18"/>
      <c r="G36" s="19" t="s">
        <v>66</v>
      </c>
    </row>
    <row r="37" spans="1:7" s="7" customFormat="1" ht="24" customHeight="1">
      <c r="A37" s="249" t="s">
        <v>147</v>
      </c>
      <c r="B37" s="120" t="s">
        <v>355</v>
      </c>
      <c r="C37" s="151" t="s">
        <v>148</v>
      </c>
      <c r="D37" s="268">
        <v>3</v>
      </c>
      <c r="E37" s="236">
        <f>'單價分析'!F159</f>
        <v>0</v>
      </c>
      <c r="F37" s="16"/>
      <c r="G37" s="19" t="s">
        <v>67</v>
      </c>
    </row>
    <row r="38" spans="1:7" s="7" customFormat="1" ht="24.75" customHeight="1">
      <c r="A38" s="249" t="s">
        <v>149</v>
      </c>
      <c r="B38" s="120" t="s">
        <v>356</v>
      </c>
      <c r="C38" s="151" t="s">
        <v>31</v>
      </c>
      <c r="D38" s="268">
        <v>1</v>
      </c>
      <c r="E38" s="236">
        <f>'單價分析'!F167</f>
        <v>0</v>
      </c>
      <c r="F38" s="18"/>
      <c r="G38" s="19" t="s">
        <v>68</v>
      </c>
    </row>
    <row r="39" spans="1:7" s="7" customFormat="1" ht="34.5" customHeight="1">
      <c r="A39" s="249" t="s">
        <v>150</v>
      </c>
      <c r="B39" s="120" t="s">
        <v>357</v>
      </c>
      <c r="C39" s="151" t="s">
        <v>151</v>
      </c>
      <c r="D39" s="268">
        <v>1</v>
      </c>
      <c r="E39" s="236">
        <f>'單價分析'!F193</f>
        <v>0</v>
      </c>
      <c r="F39" s="16"/>
      <c r="G39" s="19" t="s">
        <v>124</v>
      </c>
    </row>
    <row r="40" spans="1:7" s="7" customFormat="1" ht="37.5" customHeight="1">
      <c r="A40" s="249" t="s">
        <v>152</v>
      </c>
      <c r="B40" s="120" t="s">
        <v>153</v>
      </c>
      <c r="C40" s="151" t="s">
        <v>148</v>
      </c>
      <c r="D40" s="268">
        <v>4</v>
      </c>
      <c r="E40" s="236">
        <f>'單價分析'!F214</f>
        <v>0</v>
      </c>
      <c r="F40" s="18"/>
      <c r="G40" s="19" t="s">
        <v>125</v>
      </c>
    </row>
    <row r="41" spans="1:7" s="7" customFormat="1" ht="22.5" customHeight="1">
      <c r="A41" s="249" t="s">
        <v>154</v>
      </c>
      <c r="B41" s="120" t="s">
        <v>358</v>
      </c>
      <c r="C41" s="151" t="s">
        <v>146</v>
      </c>
      <c r="D41" s="268">
        <v>1</v>
      </c>
      <c r="E41" s="236">
        <f>'單價分析'!F226</f>
        <v>0</v>
      </c>
      <c r="F41" s="16"/>
      <c r="G41" s="19" t="s">
        <v>126</v>
      </c>
    </row>
    <row r="42" spans="1:7" s="7" customFormat="1" ht="22.5" customHeight="1">
      <c r="A42" s="249" t="s">
        <v>155</v>
      </c>
      <c r="B42" s="120" t="s">
        <v>359</v>
      </c>
      <c r="C42" s="151" t="s">
        <v>146</v>
      </c>
      <c r="D42" s="268">
        <v>1</v>
      </c>
      <c r="E42" s="236">
        <f>'單價分析'!F238</f>
        <v>0</v>
      </c>
      <c r="F42" s="18"/>
      <c r="G42" s="19" t="s">
        <v>127</v>
      </c>
    </row>
    <row r="43" spans="1:7" s="7" customFormat="1" ht="22.5" customHeight="1">
      <c r="A43" s="249" t="s">
        <v>156</v>
      </c>
      <c r="B43" s="120" t="s">
        <v>360</v>
      </c>
      <c r="C43" s="148" t="s">
        <v>31</v>
      </c>
      <c r="D43" s="268">
        <v>4</v>
      </c>
      <c r="E43" s="236">
        <f>'單價分析'!F254</f>
        <v>0</v>
      </c>
      <c r="F43" s="16"/>
      <c r="G43" s="19" t="s">
        <v>128</v>
      </c>
    </row>
    <row r="44" spans="1:7" s="7" customFormat="1" ht="22.5" customHeight="1">
      <c r="A44" s="249" t="s">
        <v>157</v>
      </c>
      <c r="B44" s="120" t="s">
        <v>361</v>
      </c>
      <c r="C44" s="148" t="s">
        <v>146</v>
      </c>
      <c r="D44" s="268">
        <v>4</v>
      </c>
      <c r="E44" s="236">
        <f>'單價分析'!F269</f>
        <v>0</v>
      </c>
      <c r="F44" s="18"/>
      <c r="G44" s="19" t="s">
        <v>129</v>
      </c>
    </row>
    <row r="45" spans="1:7" s="7" customFormat="1" ht="22.5" customHeight="1">
      <c r="A45" s="249" t="s">
        <v>158</v>
      </c>
      <c r="B45" s="120" t="s">
        <v>362</v>
      </c>
      <c r="C45" s="148" t="s">
        <v>31</v>
      </c>
      <c r="D45" s="268">
        <v>1</v>
      </c>
      <c r="E45" s="236">
        <f>'單價分析'!F277</f>
        <v>0</v>
      </c>
      <c r="F45" s="16"/>
      <c r="G45" s="19" t="s">
        <v>130</v>
      </c>
    </row>
    <row r="46" spans="1:7" s="7" customFormat="1" ht="22.5" customHeight="1">
      <c r="A46" s="17"/>
      <c r="B46" s="246"/>
      <c r="C46" s="39"/>
      <c r="D46" s="269"/>
      <c r="E46" s="236"/>
      <c r="F46" s="18"/>
      <c r="G46" s="19"/>
    </row>
    <row r="47" spans="1:7" s="7" customFormat="1" ht="22.5" customHeight="1">
      <c r="A47" s="17"/>
      <c r="B47" s="246"/>
      <c r="C47" s="39"/>
      <c r="D47" s="269"/>
      <c r="E47" s="236"/>
      <c r="F47" s="18"/>
      <c r="G47" s="19"/>
    </row>
    <row r="48" spans="1:7" s="7" customFormat="1" ht="22.5" customHeight="1">
      <c r="A48" s="17"/>
      <c r="B48" s="246"/>
      <c r="C48" s="39"/>
      <c r="D48" s="269"/>
      <c r="E48" s="236"/>
      <c r="F48" s="18"/>
      <c r="G48" s="19"/>
    </row>
    <row r="49" spans="1:7" s="7" customFormat="1" ht="22.5" customHeight="1">
      <c r="A49" s="17"/>
      <c r="B49" s="246"/>
      <c r="C49" s="39"/>
      <c r="D49" s="269"/>
      <c r="E49" s="236"/>
      <c r="F49" s="18"/>
      <c r="G49" s="19"/>
    </row>
    <row r="50" spans="1:7" s="7" customFormat="1" ht="22.5" customHeight="1">
      <c r="A50" s="17"/>
      <c r="B50" s="246"/>
      <c r="C50" s="39"/>
      <c r="D50" s="269"/>
      <c r="E50" s="236"/>
      <c r="F50" s="18"/>
      <c r="G50" s="19"/>
    </row>
    <row r="51" spans="1:7" s="7" customFormat="1" ht="22.5" customHeight="1">
      <c r="A51" s="17"/>
      <c r="B51" s="246"/>
      <c r="C51" s="39"/>
      <c r="D51" s="269"/>
      <c r="E51" s="236"/>
      <c r="F51" s="18"/>
      <c r="G51" s="19"/>
    </row>
    <row r="52" spans="1:8" s="7" customFormat="1" ht="22.5" customHeight="1" thickBot="1">
      <c r="A52" s="40" t="s">
        <v>2</v>
      </c>
      <c r="B52" s="287" t="s">
        <v>69</v>
      </c>
      <c r="C52" s="288"/>
      <c r="D52" s="270"/>
      <c r="E52" s="41"/>
      <c r="F52" s="42"/>
      <c r="G52" s="43" t="s">
        <v>2</v>
      </c>
      <c r="H52" s="6"/>
    </row>
  </sheetData>
  <mergeCells count="6">
    <mergeCell ref="F3:G3"/>
    <mergeCell ref="B2:G2"/>
    <mergeCell ref="B52:C52"/>
    <mergeCell ref="B27:C27"/>
    <mergeCell ref="B28:C28"/>
    <mergeCell ref="B3:D3"/>
  </mergeCells>
  <printOptions horizontalCentered="1"/>
  <pageMargins left="0.5905511811023623" right="0.1968503937007874" top="1.3779527559055118" bottom="0.5905511811023623" header="0.9055118110236221" footer="0.31496062992125984"/>
  <pageSetup horizontalDpi="600" verticalDpi="600" orientation="portrait" paperSize="9" r:id="rId1"/>
  <headerFooter alignWithMargins="0">
    <oddHeader>&amp;C&amp;14工程標價單&amp;12
行政院農業委員會高雄區農業改良場&amp;R第&amp;P頁共&amp;N頁</oddHeader>
    <oddFooter>&amp;C                               承包商：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8"/>
  <sheetViews>
    <sheetView tabSelected="1" view="pageBreakPreview" zoomScaleSheetLayoutView="100" workbookViewId="0" topLeftCell="A1">
      <selection activeCell="J5" sqref="J5"/>
    </sheetView>
  </sheetViews>
  <sheetFormatPr defaultColWidth="9.00390625" defaultRowHeight="24.75" customHeight="1"/>
  <cols>
    <col min="1" max="1" width="5.75390625" style="45" customWidth="1"/>
    <col min="2" max="2" width="37.25390625" style="141" customWidth="1"/>
    <col min="3" max="3" width="4.50390625" style="46" customWidth="1"/>
    <col min="4" max="4" width="7.75390625" style="46" customWidth="1"/>
    <col min="5" max="5" width="10.125" style="46" customWidth="1"/>
    <col min="6" max="6" width="12.50390625" style="47" customWidth="1"/>
    <col min="7" max="7" width="12.875" style="123" customWidth="1"/>
    <col min="8" max="8" width="10.50390625" style="46" customWidth="1"/>
    <col min="9" max="16384" width="9.00390625" style="46" customWidth="1"/>
  </cols>
  <sheetData>
    <row r="1" spans="1:7" ht="24.75" customHeight="1">
      <c r="A1" s="49"/>
      <c r="B1" s="128" t="s">
        <v>72</v>
      </c>
      <c r="C1" s="124"/>
      <c r="D1" s="124"/>
      <c r="E1" s="124"/>
      <c r="F1" s="347"/>
      <c r="G1" s="348"/>
    </row>
    <row r="2" spans="1:7" ht="24.75" customHeight="1">
      <c r="A2" s="50" t="s">
        <v>122</v>
      </c>
      <c r="B2" s="129" t="s">
        <v>73</v>
      </c>
      <c r="C2" s="124"/>
      <c r="D2" s="124"/>
      <c r="E2" s="125"/>
      <c r="F2" s="126" t="s">
        <v>51</v>
      </c>
      <c r="G2" s="64"/>
    </row>
    <row r="3" spans="1:7" ht="24.75" customHeight="1">
      <c r="A3" s="48" t="s">
        <v>39</v>
      </c>
      <c r="B3" s="304" t="s">
        <v>35</v>
      </c>
      <c r="C3" s="305"/>
      <c r="D3" s="277" t="s">
        <v>379</v>
      </c>
      <c r="E3" s="278"/>
      <c r="F3" s="279"/>
      <c r="G3" s="280"/>
    </row>
    <row r="4" spans="1:7" ht="24.75" customHeight="1">
      <c r="A4" s="50"/>
      <c r="B4" s="63" t="s">
        <v>9</v>
      </c>
      <c r="C4" s="51" t="s">
        <v>3</v>
      </c>
      <c r="D4" s="51" t="s">
        <v>4</v>
      </c>
      <c r="E4" s="51" t="s">
        <v>5</v>
      </c>
      <c r="F4" s="52" t="s">
        <v>6</v>
      </c>
      <c r="G4" s="53" t="s">
        <v>54</v>
      </c>
    </row>
    <row r="5" spans="1:7" ht="24.75" customHeight="1">
      <c r="A5" s="50">
        <v>1</v>
      </c>
      <c r="B5" s="130" t="s">
        <v>40</v>
      </c>
      <c r="C5" s="55" t="s">
        <v>41</v>
      </c>
      <c r="D5" s="56">
        <v>1</v>
      </c>
      <c r="E5" s="57"/>
      <c r="F5" s="58"/>
      <c r="G5" s="59" t="s">
        <v>2</v>
      </c>
    </row>
    <row r="6" spans="1:7" ht="24.75" customHeight="1">
      <c r="A6" s="50">
        <v>2</v>
      </c>
      <c r="B6" s="226" t="s">
        <v>33</v>
      </c>
      <c r="C6" s="70" t="s">
        <v>7</v>
      </c>
      <c r="D6" s="71">
        <v>1</v>
      </c>
      <c r="E6" s="227"/>
      <c r="F6" s="58"/>
      <c r="G6" s="59" t="s">
        <v>2</v>
      </c>
    </row>
    <row r="7" spans="1:7" ht="24.75" customHeight="1">
      <c r="A7" s="60"/>
      <c r="B7" s="131"/>
      <c r="C7" s="75"/>
      <c r="D7" s="76"/>
      <c r="E7" s="77"/>
      <c r="F7" s="58"/>
      <c r="G7" s="59"/>
    </row>
    <row r="8" spans="1:7" ht="24.75" customHeight="1">
      <c r="A8" s="60"/>
      <c r="B8" s="63"/>
      <c r="C8" s="50"/>
      <c r="D8" s="72"/>
      <c r="E8" s="73"/>
      <c r="F8" s="58"/>
      <c r="G8" s="59"/>
    </row>
    <row r="9" spans="1:7" ht="24.75" customHeight="1">
      <c r="A9" s="60"/>
      <c r="B9" s="343"/>
      <c r="C9" s="276"/>
      <c r="D9" s="306" t="s">
        <v>378</v>
      </c>
      <c r="E9" s="307"/>
      <c r="F9" s="310"/>
      <c r="G9" s="311" t="s">
        <v>2</v>
      </c>
    </row>
    <row r="10" spans="1:7" ht="24.75" customHeight="1">
      <c r="A10" s="62"/>
      <c r="B10" s="344"/>
      <c r="C10" s="314"/>
      <c r="D10" s="308"/>
      <c r="E10" s="309"/>
      <c r="F10" s="310"/>
      <c r="G10" s="312"/>
    </row>
    <row r="11" spans="1:7" ht="32.25" customHeight="1">
      <c r="A11" s="48" t="s">
        <v>42</v>
      </c>
      <c r="B11" s="304" t="s">
        <v>36</v>
      </c>
      <c r="C11" s="305"/>
      <c r="D11" s="277" t="s">
        <v>379</v>
      </c>
      <c r="E11" s="278"/>
      <c r="F11" s="279"/>
      <c r="G11" s="280"/>
    </row>
    <row r="12" spans="1:7" ht="24.75" customHeight="1">
      <c r="A12" s="50"/>
      <c r="B12" s="63" t="s">
        <v>9</v>
      </c>
      <c r="C12" s="51" t="s">
        <v>3</v>
      </c>
      <c r="D12" s="51" t="s">
        <v>4</v>
      </c>
      <c r="E12" s="51" t="s">
        <v>5</v>
      </c>
      <c r="F12" s="52" t="s">
        <v>6</v>
      </c>
      <c r="G12" s="53" t="s">
        <v>54</v>
      </c>
    </row>
    <row r="13" spans="1:7" ht="24.75" customHeight="1">
      <c r="A13" s="50">
        <v>1</v>
      </c>
      <c r="B13" s="132" t="s">
        <v>43</v>
      </c>
      <c r="C13" s="55" t="s">
        <v>24</v>
      </c>
      <c r="D13" s="56">
        <v>1</v>
      </c>
      <c r="E13" s="57"/>
      <c r="F13" s="58"/>
      <c r="G13" s="59" t="s">
        <v>2</v>
      </c>
    </row>
    <row r="14" spans="1:7" ht="24.75" customHeight="1">
      <c r="A14" s="50">
        <v>2</v>
      </c>
      <c r="B14" s="130" t="s">
        <v>37</v>
      </c>
      <c r="C14" s="55" t="s">
        <v>24</v>
      </c>
      <c r="D14" s="56">
        <v>2</v>
      </c>
      <c r="E14" s="57"/>
      <c r="F14" s="58"/>
      <c r="G14" s="59" t="s">
        <v>2</v>
      </c>
    </row>
    <row r="15" spans="1:7" ht="24.75" customHeight="1">
      <c r="A15" s="50">
        <v>3</v>
      </c>
      <c r="B15" s="130" t="s">
        <v>38</v>
      </c>
      <c r="C15" s="55" t="s">
        <v>44</v>
      </c>
      <c r="D15" s="56">
        <v>3</v>
      </c>
      <c r="E15" s="57"/>
      <c r="F15" s="58"/>
      <c r="G15" s="59"/>
    </row>
    <row r="16" spans="1:7" ht="24.75" customHeight="1">
      <c r="A16" s="50">
        <v>4</v>
      </c>
      <c r="B16" s="130" t="s">
        <v>45</v>
      </c>
      <c r="C16" s="55" t="s">
        <v>46</v>
      </c>
      <c r="D16" s="56">
        <v>3</v>
      </c>
      <c r="E16" s="57"/>
      <c r="F16" s="58"/>
      <c r="G16" s="59" t="s">
        <v>2</v>
      </c>
    </row>
    <row r="17" spans="1:7" ht="24.75" customHeight="1">
      <c r="A17" s="50">
        <v>5</v>
      </c>
      <c r="B17" s="130" t="s">
        <v>47</v>
      </c>
      <c r="C17" s="55" t="s">
        <v>7</v>
      </c>
      <c r="D17" s="56">
        <v>1</v>
      </c>
      <c r="E17" s="57"/>
      <c r="F17" s="58"/>
      <c r="G17" s="59" t="s">
        <v>2</v>
      </c>
    </row>
    <row r="18" spans="1:7" ht="24.75" customHeight="1">
      <c r="A18" s="50">
        <v>6</v>
      </c>
      <c r="B18" s="130" t="s">
        <v>29</v>
      </c>
      <c r="C18" s="55" t="s">
        <v>7</v>
      </c>
      <c r="D18" s="56">
        <v>1</v>
      </c>
      <c r="E18" s="57"/>
      <c r="F18" s="58"/>
      <c r="G18" s="59" t="s">
        <v>2</v>
      </c>
    </row>
    <row r="19" spans="1:7" ht="24.75" customHeight="1">
      <c r="A19" s="60"/>
      <c r="B19" s="63"/>
      <c r="C19" s="50"/>
      <c r="D19" s="72"/>
      <c r="E19" s="73"/>
      <c r="F19" s="58"/>
      <c r="G19" s="59"/>
    </row>
    <row r="20" spans="1:7" ht="24.75" customHeight="1">
      <c r="A20" s="60"/>
      <c r="B20" s="63"/>
      <c r="C20" s="50"/>
      <c r="D20" s="72"/>
      <c r="E20" s="73"/>
      <c r="F20" s="58"/>
      <c r="G20" s="59"/>
    </row>
    <row r="21" spans="1:7" ht="24.75" customHeight="1">
      <c r="A21" s="60"/>
      <c r="B21" s="63"/>
      <c r="C21" s="50"/>
      <c r="D21" s="72"/>
      <c r="E21" s="73"/>
      <c r="F21" s="58"/>
      <c r="G21" s="59"/>
    </row>
    <row r="22" spans="1:7" ht="24.75" customHeight="1">
      <c r="A22" s="60"/>
      <c r="B22" s="63"/>
      <c r="C22" s="50"/>
      <c r="D22" s="72"/>
      <c r="E22" s="73"/>
      <c r="F22" s="58"/>
      <c r="G22" s="59"/>
    </row>
    <row r="23" spans="1:7" ht="24.75" customHeight="1">
      <c r="A23" s="60"/>
      <c r="B23" s="63"/>
      <c r="C23" s="50"/>
      <c r="D23" s="72"/>
      <c r="E23" s="73"/>
      <c r="F23" s="58"/>
      <c r="G23" s="59"/>
    </row>
    <row r="24" spans="1:7" ht="24.75" customHeight="1">
      <c r="A24" s="60"/>
      <c r="B24" s="63"/>
      <c r="C24" s="50"/>
      <c r="D24" s="72"/>
      <c r="E24" s="73"/>
      <c r="F24" s="58"/>
      <c r="G24" s="59"/>
    </row>
    <row r="25" spans="1:7" ht="24.75" customHeight="1">
      <c r="A25" s="60"/>
      <c r="B25" s="343"/>
      <c r="C25" s="276"/>
      <c r="D25" s="306" t="s">
        <v>378</v>
      </c>
      <c r="E25" s="307"/>
      <c r="F25" s="310"/>
      <c r="G25" s="311" t="s">
        <v>2</v>
      </c>
    </row>
    <row r="26" spans="1:7" ht="24.75" customHeight="1">
      <c r="A26" s="62"/>
      <c r="B26" s="344"/>
      <c r="C26" s="314"/>
      <c r="D26" s="308"/>
      <c r="E26" s="309"/>
      <c r="F26" s="310"/>
      <c r="G26" s="312"/>
    </row>
    <row r="27" spans="1:7" ht="24.75" customHeight="1">
      <c r="A27" s="64" t="s">
        <v>32</v>
      </c>
      <c r="B27" s="304" t="s">
        <v>49</v>
      </c>
      <c r="C27" s="305"/>
      <c r="D27" s="277" t="s">
        <v>380</v>
      </c>
      <c r="E27" s="278"/>
      <c r="F27" s="279"/>
      <c r="G27" s="280"/>
    </row>
    <row r="28" spans="1:7" ht="24.75" customHeight="1">
      <c r="A28" s="50"/>
      <c r="B28" s="63" t="s">
        <v>9</v>
      </c>
      <c r="C28" s="51" t="s">
        <v>3</v>
      </c>
      <c r="D28" s="51" t="s">
        <v>4</v>
      </c>
      <c r="E28" s="51" t="s">
        <v>5</v>
      </c>
      <c r="F28" s="52" t="s">
        <v>6</v>
      </c>
      <c r="G28" s="53" t="s">
        <v>54</v>
      </c>
    </row>
    <row r="29" spans="1:7" ht="24.75" customHeight="1">
      <c r="A29" s="50">
        <v>1</v>
      </c>
      <c r="B29" s="161" t="s">
        <v>160</v>
      </c>
      <c r="C29" s="162" t="s">
        <v>7</v>
      </c>
      <c r="D29" s="163">
        <v>1</v>
      </c>
      <c r="E29" s="164"/>
      <c r="F29" s="159"/>
      <c r="G29" s="155"/>
    </row>
    <row r="30" spans="1:7" ht="24.75" customHeight="1">
      <c r="A30" s="92">
        <v>2</v>
      </c>
      <c r="B30" s="165" t="s">
        <v>161</v>
      </c>
      <c r="C30" s="162" t="s">
        <v>162</v>
      </c>
      <c r="D30" s="163">
        <v>42</v>
      </c>
      <c r="E30" s="164"/>
      <c r="F30" s="159"/>
      <c r="G30" s="1" t="s">
        <v>163</v>
      </c>
    </row>
    <row r="31" spans="1:7" ht="24.75" customHeight="1">
      <c r="A31" s="50">
        <v>3</v>
      </c>
      <c r="B31" s="165" t="s">
        <v>164</v>
      </c>
      <c r="C31" s="162" t="s">
        <v>162</v>
      </c>
      <c r="D31" s="163">
        <v>16</v>
      </c>
      <c r="E31" s="164"/>
      <c r="F31" s="159"/>
      <c r="G31" s="149"/>
    </row>
    <row r="32" spans="1:7" ht="24.75" customHeight="1">
      <c r="A32" s="92">
        <v>4</v>
      </c>
      <c r="B32" s="165" t="s">
        <v>165</v>
      </c>
      <c r="C32" s="162" t="s">
        <v>162</v>
      </c>
      <c r="D32" s="163">
        <v>12</v>
      </c>
      <c r="E32" s="164"/>
      <c r="F32" s="159"/>
      <c r="G32" s="149"/>
    </row>
    <row r="33" spans="1:7" ht="24.75" customHeight="1">
      <c r="A33" s="50">
        <v>5</v>
      </c>
      <c r="B33" s="161" t="s">
        <v>166</v>
      </c>
      <c r="C33" s="162" t="s">
        <v>167</v>
      </c>
      <c r="D33" s="163">
        <v>82.5</v>
      </c>
      <c r="E33" s="164"/>
      <c r="F33" s="159"/>
      <c r="G33" s="155" t="s">
        <v>168</v>
      </c>
    </row>
    <row r="34" spans="1:7" ht="24.75" customHeight="1">
      <c r="A34" s="92">
        <v>6</v>
      </c>
      <c r="B34" s="161" t="s">
        <v>169</v>
      </c>
      <c r="C34" s="162" t="s">
        <v>167</v>
      </c>
      <c r="D34" s="163">
        <v>22.5</v>
      </c>
      <c r="E34" s="164"/>
      <c r="F34" s="159"/>
      <c r="G34" s="166" t="s">
        <v>170</v>
      </c>
    </row>
    <row r="35" spans="1:7" ht="24.75" customHeight="1">
      <c r="A35" s="50">
        <v>7</v>
      </c>
      <c r="B35" s="161" t="s">
        <v>171</v>
      </c>
      <c r="C35" s="162" t="s">
        <v>167</v>
      </c>
      <c r="D35" s="163">
        <v>13</v>
      </c>
      <c r="E35" s="164"/>
      <c r="F35" s="159"/>
      <c r="G35" s="155"/>
    </row>
    <row r="36" spans="1:7" ht="24.75" customHeight="1">
      <c r="A36" s="92">
        <v>8</v>
      </c>
      <c r="B36" s="161" t="s">
        <v>172</v>
      </c>
      <c r="C36" s="162" t="s">
        <v>167</v>
      </c>
      <c r="D36" s="163">
        <v>19</v>
      </c>
      <c r="E36" s="164"/>
      <c r="F36" s="159"/>
      <c r="G36" s="149" t="s">
        <v>173</v>
      </c>
    </row>
    <row r="37" spans="1:7" ht="24.75" customHeight="1">
      <c r="A37" s="50">
        <v>9</v>
      </c>
      <c r="B37" s="165" t="s">
        <v>174</v>
      </c>
      <c r="C37" s="162" t="s">
        <v>7</v>
      </c>
      <c r="D37" s="163">
        <v>1</v>
      </c>
      <c r="E37" s="164"/>
      <c r="F37" s="159"/>
      <c r="G37" s="167" t="s">
        <v>175</v>
      </c>
    </row>
    <row r="38" spans="1:7" ht="24.75" customHeight="1">
      <c r="A38" s="92">
        <v>10</v>
      </c>
      <c r="B38" s="161" t="s">
        <v>176</v>
      </c>
      <c r="C38" s="162" t="s">
        <v>162</v>
      </c>
      <c r="D38" s="163">
        <v>15</v>
      </c>
      <c r="E38" s="164"/>
      <c r="F38" s="159"/>
      <c r="G38" s="155"/>
    </row>
    <row r="39" spans="1:7" ht="24.75" customHeight="1">
      <c r="A39" s="50">
        <v>11</v>
      </c>
      <c r="B39" s="168" t="s">
        <v>177</v>
      </c>
      <c r="C39" s="156" t="s">
        <v>159</v>
      </c>
      <c r="D39" s="157">
        <v>8</v>
      </c>
      <c r="E39" s="158"/>
      <c r="F39" s="159"/>
      <c r="G39" s="160" t="s">
        <v>2</v>
      </c>
    </row>
    <row r="40" spans="1:7" ht="24.75" customHeight="1">
      <c r="A40" s="92">
        <v>12</v>
      </c>
      <c r="B40" s="168" t="s">
        <v>14</v>
      </c>
      <c r="C40" s="156" t="s">
        <v>7</v>
      </c>
      <c r="D40" s="157">
        <v>1</v>
      </c>
      <c r="E40" s="158"/>
      <c r="F40" s="159"/>
      <c r="G40" s="160" t="s">
        <v>2</v>
      </c>
    </row>
    <row r="41" spans="1:7" ht="24.75" customHeight="1">
      <c r="A41" s="92"/>
      <c r="B41" s="63"/>
      <c r="C41" s="50"/>
      <c r="D41" s="72"/>
      <c r="E41" s="73"/>
      <c r="F41" s="58"/>
      <c r="G41" s="59"/>
    </row>
    <row r="42" spans="1:7" ht="24.75" customHeight="1">
      <c r="A42" s="92"/>
      <c r="B42" s="63"/>
      <c r="C42" s="50"/>
      <c r="D42" s="72"/>
      <c r="E42" s="73"/>
      <c r="F42" s="58"/>
      <c r="G42" s="59"/>
    </row>
    <row r="43" spans="1:7" ht="24.75" customHeight="1">
      <c r="A43" s="92"/>
      <c r="B43" s="136"/>
      <c r="C43" s="50"/>
      <c r="D43" s="72"/>
      <c r="E43" s="73"/>
      <c r="F43" s="58"/>
      <c r="G43" s="59"/>
    </row>
    <row r="44" spans="1:7" ht="24.75" customHeight="1">
      <c r="A44" s="50"/>
      <c r="B44" s="133"/>
      <c r="C44" s="92"/>
      <c r="D44" s="78"/>
      <c r="E44" s="79"/>
      <c r="F44" s="58"/>
      <c r="G44" s="59"/>
    </row>
    <row r="45" spans="1:7" ht="24.75" customHeight="1">
      <c r="A45" s="54"/>
      <c r="B45" s="281"/>
      <c r="C45" s="276"/>
      <c r="D45" s="352" t="s">
        <v>378</v>
      </c>
      <c r="E45" s="352"/>
      <c r="F45" s="310"/>
      <c r="G45" s="311" t="s">
        <v>2</v>
      </c>
    </row>
    <row r="46" spans="1:7" ht="24.75" customHeight="1">
      <c r="A46" s="119"/>
      <c r="B46" s="313"/>
      <c r="C46" s="314"/>
      <c r="D46" s="352"/>
      <c r="E46" s="352"/>
      <c r="F46" s="310"/>
      <c r="G46" s="312"/>
    </row>
    <row r="47" spans="1:7" ht="24.75" customHeight="1">
      <c r="A47" s="48" t="s">
        <v>74</v>
      </c>
      <c r="B47" s="304" t="s">
        <v>75</v>
      </c>
      <c r="C47" s="305"/>
      <c r="D47" s="277" t="s">
        <v>76</v>
      </c>
      <c r="E47" s="278"/>
      <c r="F47" s="279"/>
      <c r="G47" s="280"/>
    </row>
    <row r="48" spans="1:7" ht="24.75" customHeight="1">
      <c r="A48" s="50"/>
      <c r="B48" s="63" t="s">
        <v>9</v>
      </c>
      <c r="C48" s="51" t="s">
        <v>3</v>
      </c>
      <c r="D48" s="51" t="s">
        <v>4</v>
      </c>
      <c r="E48" s="51" t="s">
        <v>5</v>
      </c>
      <c r="F48" s="52" t="s">
        <v>6</v>
      </c>
      <c r="G48" s="67" t="s">
        <v>123</v>
      </c>
    </row>
    <row r="49" spans="1:7" s="69" customFormat="1" ht="19.5" customHeight="1">
      <c r="A49" s="50">
        <v>1</v>
      </c>
      <c r="B49" s="168" t="s">
        <v>178</v>
      </c>
      <c r="C49" s="156" t="s">
        <v>11</v>
      </c>
      <c r="D49" s="157">
        <v>10</v>
      </c>
      <c r="E49" s="158"/>
      <c r="F49" s="171"/>
      <c r="G49" s="68"/>
    </row>
    <row r="50" spans="1:7" s="69" customFormat="1" ht="21" customHeight="1">
      <c r="A50" s="50">
        <v>2</v>
      </c>
      <c r="B50" s="168" t="s">
        <v>179</v>
      </c>
      <c r="C50" s="156" t="s">
        <v>11</v>
      </c>
      <c r="D50" s="157">
        <v>5</v>
      </c>
      <c r="E50" s="158"/>
      <c r="F50" s="171"/>
      <c r="G50" s="68"/>
    </row>
    <row r="51" spans="1:7" s="69" customFormat="1" ht="20.25" customHeight="1">
      <c r="A51" s="50">
        <v>2</v>
      </c>
      <c r="B51" s="168" t="s">
        <v>180</v>
      </c>
      <c r="C51" s="156" t="s">
        <v>10</v>
      </c>
      <c r="D51" s="157">
        <v>5</v>
      </c>
      <c r="E51" s="158"/>
      <c r="F51" s="171"/>
      <c r="G51" s="68"/>
    </row>
    <row r="52" spans="1:7" s="69" customFormat="1" ht="21.75" customHeight="1">
      <c r="A52" s="50">
        <v>3</v>
      </c>
      <c r="B52" s="168" t="s">
        <v>181</v>
      </c>
      <c r="C52" s="156" t="s">
        <v>10</v>
      </c>
      <c r="D52" s="157">
        <v>4</v>
      </c>
      <c r="E52" s="158"/>
      <c r="F52" s="171"/>
      <c r="G52" s="68"/>
    </row>
    <row r="53" spans="1:7" s="69" customFormat="1" ht="21" customHeight="1">
      <c r="A53" s="50">
        <v>4</v>
      </c>
      <c r="B53" s="168" t="s">
        <v>182</v>
      </c>
      <c r="C53" s="156" t="s">
        <v>11</v>
      </c>
      <c r="D53" s="157">
        <v>5</v>
      </c>
      <c r="E53" s="158"/>
      <c r="F53" s="171"/>
      <c r="G53" s="68"/>
    </row>
    <row r="54" spans="1:7" s="69" customFormat="1" ht="22.5" customHeight="1">
      <c r="A54" s="50">
        <v>5</v>
      </c>
      <c r="B54" s="168" t="s">
        <v>183</v>
      </c>
      <c r="C54" s="156" t="s">
        <v>11</v>
      </c>
      <c r="D54" s="157">
        <v>8</v>
      </c>
      <c r="E54" s="158"/>
      <c r="F54" s="171"/>
      <c r="G54" s="68"/>
    </row>
    <row r="55" spans="1:7" s="69" customFormat="1" ht="21.75" customHeight="1">
      <c r="A55" s="50">
        <v>5</v>
      </c>
      <c r="B55" s="168" t="s">
        <v>184</v>
      </c>
      <c r="C55" s="156" t="s">
        <v>11</v>
      </c>
      <c r="D55" s="157">
        <v>4</v>
      </c>
      <c r="E55" s="158"/>
      <c r="F55" s="171"/>
      <c r="G55" s="68"/>
    </row>
    <row r="56" spans="1:7" s="69" customFormat="1" ht="21" customHeight="1">
      <c r="A56" s="50">
        <v>6</v>
      </c>
      <c r="B56" s="168" t="s">
        <v>185</v>
      </c>
      <c r="C56" s="156" t="s">
        <v>187</v>
      </c>
      <c r="D56" s="157">
        <v>2</v>
      </c>
      <c r="E56" s="158"/>
      <c r="F56" s="171"/>
      <c r="G56" s="68"/>
    </row>
    <row r="57" spans="1:7" s="69" customFormat="1" ht="20.25" customHeight="1">
      <c r="A57" s="50">
        <v>8</v>
      </c>
      <c r="B57" s="168" t="s">
        <v>188</v>
      </c>
      <c r="C57" s="156" t="s">
        <v>187</v>
      </c>
      <c r="D57" s="157">
        <v>3</v>
      </c>
      <c r="E57" s="158"/>
      <c r="F57" s="171"/>
      <c r="G57" s="68"/>
    </row>
    <row r="58" spans="1:7" s="69" customFormat="1" ht="21" customHeight="1">
      <c r="A58" s="50">
        <v>9</v>
      </c>
      <c r="B58" s="168" t="s">
        <v>189</v>
      </c>
      <c r="C58" s="156" t="s">
        <v>11</v>
      </c>
      <c r="D58" s="157">
        <v>2</v>
      </c>
      <c r="E58" s="158"/>
      <c r="F58" s="171"/>
      <c r="G58" s="68"/>
    </row>
    <row r="59" spans="1:7" s="69" customFormat="1" ht="21.75" customHeight="1">
      <c r="A59" s="50">
        <v>10</v>
      </c>
      <c r="B59" s="168" t="s">
        <v>190</v>
      </c>
      <c r="C59" s="156" t="s">
        <v>11</v>
      </c>
      <c r="D59" s="157">
        <v>2</v>
      </c>
      <c r="E59" s="158"/>
      <c r="F59" s="171"/>
      <c r="G59" s="68"/>
    </row>
    <row r="60" spans="1:7" s="69" customFormat="1" ht="21.75" customHeight="1">
      <c r="A60" s="50">
        <v>10</v>
      </c>
      <c r="B60" s="168" t="s">
        <v>191</v>
      </c>
      <c r="C60" s="156" t="s">
        <v>11</v>
      </c>
      <c r="D60" s="157">
        <v>8</v>
      </c>
      <c r="E60" s="158"/>
      <c r="F60" s="171"/>
      <c r="G60" s="68"/>
    </row>
    <row r="61" spans="1:7" s="69" customFormat="1" ht="21.75" customHeight="1">
      <c r="A61" s="50">
        <v>11</v>
      </c>
      <c r="B61" s="168" t="s">
        <v>192</v>
      </c>
      <c r="C61" s="156" t="s">
        <v>11</v>
      </c>
      <c r="D61" s="157">
        <v>8</v>
      </c>
      <c r="E61" s="158"/>
      <c r="F61" s="171"/>
      <c r="G61" s="68"/>
    </row>
    <row r="62" spans="1:7" s="69" customFormat="1" ht="20.25" customHeight="1">
      <c r="A62" s="50">
        <v>13</v>
      </c>
      <c r="B62" s="168" t="s">
        <v>193</v>
      </c>
      <c r="C62" s="156" t="s">
        <v>11</v>
      </c>
      <c r="D62" s="157">
        <v>12</v>
      </c>
      <c r="E62" s="158"/>
      <c r="F62" s="171"/>
      <c r="G62" s="68"/>
    </row>
    <row r="63" spans="1:7" s="69" customFormat="1" ht="20.25" customHeight="1">
      <c r="A63" s="50">
        <v>14</v>
      </c>
      <c r="B63" s="168" t="s">
        <v>194</v>
      </c>
      <c r="C63" s="156" t="s">
        <v>10</v>
      </c>
      <c r="D63" s="157">
        <v>8</v>
      </c>
      <c r="E63" s="158"/>
      <c r="F63" s="171"/>
      <c r="G63" s="68"/>
    </row>
    <row r="64" spans="1:7" ht="22.5" customHeight="1">
      <c r="A64" s="50">
        <v>15</v>
      </c>
      <c r="B64" s="168" t="s">
        <v>195</v>
      </c>
      <c r="C64" s="156" t="s">
        <v>10</v>
      </c>
      <c r="D64" s="157">
        <v>2</v>
      </c>
      <c r="E64" s="158"/>
      <c r="F64" s="171"/>
      <c r="G64" s="59"/>
    </row>
    <row r="65" spans="1:7" ht="24.75" customHeight="1">
      <c r="A65" s="50">
        <v>19</v>
      </c>
      <c r="B65" s="168" t="s">
        <v>196</v>
      </c>
      <c r="C65" s="156" t="s">
        <v>198</v>
      </c>
      <c r="D65" s="163">
        <v>20</v>
      </c>
      <c r="E65" s="164"/>
      <c r="F65" s="159"/>
      <c r="G65" s="59"/>
    </row>
    <row r="66" spans="1:7" ht="18.75" customHeight="1">
      <c r="A66" s="50">
        <v>20</v>
      </c>
      <c r="B66" s="161" t="s">
        <v>199</v>
      </c>
      <c r="C66" s="162" t="s">
        <v>10</v>
      </c>
      <c r="D66" s="163">
        <v>6</v>
      </c>
      <c r="E66" s="164"/>
      <c r="F66" s="159"/>
      <c r="G66" s="59"/>
    </row>
    <row r="67" spans="1:7" ht="22.5" customHeight="1">
      <c r="A67" s="50">
        <v>21</v>
      </c>
      <c r="B67" s="161" t="s">
        <v>12</v>
      </c>
      <c r="C67" s="162" t="s">
        <v>11</v>
      </c>
      <c r="D67" s="163">
        <v>20</v>
      </c>
      <c r="E67" s="164"/>
      <c r="F67" s="159"/>
      <c r="G67" s="59"/>
    </row>
    <row r="68" spans="1:7" ht="18" customHeight="1">
      <c r="A68" s="50">
        <v>22</v>
      </c>
      <c r="B68" s="161" t="s">
        <v>13</v>
      </c>
      <c r="C68" s="162" t="s">
        <v>7</v>
      </c>
      <c r="D68" s="163">
        <v>1</v>
      </c>
      <c r="E68" s="164"/>
      <c r="F68" s="159"/>
      <c r="G68" s="59" t="s">
        <v>2</v>
      </c>
    </row>
    <row r="69" spans="1:7" ht="20.25" customHeight="1">
      <c r="A69" s="50">
        <v>23</v>
      </c>
      <c r="B69" s="173" t="s">
        <v>200</v>
      </c>
      <c r="C69" s="162" t="s">
        <v>7</v>
      </c>
      <c r="D69" s="174">
        <v>1</v>
      </c>
      <c r="E69" s="175"/>
      <c r="F69" s="159"/>
      <c r="G69" s="59"/>
    </row>
    <row r="70" spans="1:7" ht="21" customHeight="1">
      <c r="A70" s="50">
        <v>24</v>
      </c>
      <c r="B70" s="176" t="s">
        <v>201</v>
      </c>
      <c r="C70" s="162" t="s">
        <v>7</v>
      </c>
      <c r="D70" s="177">
        <v>1</v>
      </c>
      <c r="E70" s="178"/>
      <c r="F70" s="159"/>
      <c r="G70" s="59" t="s">
        <v>2</v>
      </c>
    </row>
    <row r="71" spans="1:7" ht="18.75" customHeight="1">
      <c r="A71" s="50"/>
      <c r="B71" s="179" t="s">
        <v>14</v>
      </c>
      <c r="C71" s="180" t="s">
        <v>7</v>
      </c>
      <c r="D71" s="181">
        <v>1</v>
      </c>
      <c r="E71" s="182"/>
      <c r="F71" s="159"/>
      <c r="G71" s="59"/>
    </row>
    <row r="72" spans="1:7" ht="21.75" customHeight="1">
      <c r="A72" s="60"/>
      <c r="B72" s="183" t="s">
        <v>202</v>
      </c>
      <c r="C72" s="184"/>
      <c r="D72" s="193"/>
      <c r="E72" s="194"/>
      <c r="F72" s="159"/>
      <c r="G72" s="59"/>
    </row>
    <row r="73" spans="1:7" ht="24.75" customHeight="1">
      <c r="A73" s="60"/>
      <c r="B73" s="343"/>
      <c r="C73" s="276"/>
      <c r="D73" s="306" t="s">
        <v>77</v>
      </c>
      <c r="E73" s="307"/>
      <c r="F73" s="310"/>
      <c r="G73" s="311" t="s">
        <v>2</v>
      </c>
    </row>
    <row r="74" spans="1:7" ht="24.75" customHeight="1">
      <c r="A74" s="62"/>
      <c r="B74" s="344"/>
      <c r="C74" s="314"/>
      <c r="D74" s="308"/>
      <c r="E74" s="309"/>
      <c r="F74" s="310"/>
      <c r="G74" s="312"/>
    </row>
    <row r="75" spans="1:7" ht="47.25" customHeight="1">
      <c r="A75" s="48" t="s">
        <v>78</v>
      </c>
      <c r="B75" s="304" t="s">
        <v>79</v>
      </c>
      <c r="C75" s="305"/>
      <c r="D75" s="277" t="s">
        <v>80</v>
      </c>
      <c r="E75" s="278"/>
      <c r="F75" s="279"/>
      <c r="G75" s="280"/>
    </row>
    <row r="76" spans="1:7" ht="24.75" customHeight="1">
      <c r="A76" s="50"/>
      <c r="B76" s="63" t="s">
        <v>9</v>
      </c>
      <c r="C76" s="51" t="s">
        <v>3</v>
      </c>
      <c r="D76" s="51" t="s">
        <v>4</v>
      </c>
      <c r="E76" s="51" t="s">
        <v>5</v>
      </c>
      <c r="F76" s="52" t="s">
        <v>6</v>
      </c>
      <c r="G76" s="53" t="s">
        <v>123</v>
      </c>
    </row>
    <row r="77" spans="1:7" ht="24.75" customHeight="1">
      <c r="A77" s="92">
        <v>1</v>
      </c>
      <c r="B77" s="168" t="s">
        <v>203</v>
      </c>
      <c r="C77" s="156" t="s">
        <v>11</v>
      </c>
      <c r="D77" s="157">
        <v>4</v>
      </c>
      <c r="E77" s="158"/>
      <c r="F77" s="159"/>
      <c r="G77" s="53"/>
    </row>
    <row r="78" spans="1:7" ht="24.75" customHeight="1">
      <c r="A78" s="92">
        <v>2</v>
      </c>
      <c r="B78" s="168" t="s">
        <v>204</v>
      </c>
      <c r="C78" s="156" t="s">
        <v>11</v>
      </c>
      <c r="D78" s="157">
        <v>6</v>
      </c>
      <c r="E78" s="158"/>
      <c r="F78" s="159"/>
      <c r="G78" s="53"/>
    </row>
    <row r="79" spans="1:7" ht="24.75" customHeight="1">
      <c r="A79" s="92">
        <v>3</v>
      </c>
      <c r="B79" s="168" t="s">
        <v>205</v>
      </c>
      <c r="C79" s="156" t="s">
        <v>11</v>
      </c>
      <c r="D79" s="157">
        <v>5</v>
      </c>
      <c r="E79" s="158"/>
      <c r="F79" s="159"/>
      <c r="G79" s="53"/>
    </row>
    <row r="80" spans="1:7" ht="24.75" customHeight="1">
      <c r="A80" s="92">
        <v>4</v>
      </c>
      <c r="B80" s="168" t="s">
        <v>206</v>
      </c>
      <c r="C80" s="156" t="s">
        <v>11</v>
      </c>
      <c r="D80" s="157">
        <v>2</v>
      </c>
      <c r="E80" s="158"/>
      <c r="F80" s="159"/>
      <c r="G80" s="53"/>
    </row>
    <row r="81" spans="1:7" ht="24.75" customHeight="1">
      <c r="A81" s="92">
        <v>5</v>
      </c>
      <c r="B81" s="185" t="s">
        <v>207</v>
      </c>
      <c r="C81" s="154" t="s">
        <v>208</v>
      </c>
      <c r="D81" s="186">
        <v>8</v>
      </c>
      <c r="E81" s="187"/>
      <c r="F81" s="159"/>
      <c r="G81" s="59" t="s">
        <v>2</v>
      </c>
    </row>
    <row r="82" spans="1:7" ht="24.75" customHeight="1">
      <c r="A82" s="92">
        <v>6</v>
      </c>
      <c r="B82" s="168" t="s">
        <v>209</v>
      </c>
      <c r="C82" s="156" t="s">
        <v>11</v>
      </c>
      <c r="D82" s="157">
        <v>4</v>
      </c>
      <c r="E82" s="158"/>
      <c r="F82" s="159"/>
      <c r="G82" s="53"/>
    </row>
    <row r="83" spans="1:7" ht="24.75" customHeight="1">
      <c r="A83" s="92">
        <v>7</v>
      </c>
      <c r="B83" s="168" t="s">
        <v>210</v>
      </c>
      <c r="C83" s="156" t="s">
        <v>10</v>
      </c>
      <c r="D83" s="157">
        <v>60</v>
      </c>
      <c r="E83" s="158"/>
      <c r="F83" s="159"/>
      <c r="G83" s="53"/>
    </row>
    <row r="84" spans="1:7" ht="24.75" customHeight="1">
      <c r="A84" s="92">
        <v>8</v>
      </c>
      <c r="B84" s="168" t="s">
        <v>211</v>
      </c>
      <c r="C84" s="156" t="s">
        <v>10</v>
      </c>
      <c r="D84" s="157">
        <v>6</v>
      </c>
      <c r="E84" s="158"/>
      <c r="F84" s="159"/>
      <c r="G84" s="53"/>
    </row>
    <row r="85" spans="1:7" ht="24.75" customHeight="1">
      <c r="A85" s="92">
        <v>9</v>
      </c>
      <c r="B85" s="168" t="s">
        <v>212</v>
      </c>
      <c r="C85" s="156" t="s">
        <v>11</v>
      </c>
      <c r="D85" s="157">
        <v>4</v>
      </c>
      <c r="E85" s="158"/>
      <c r="F85" s="159"/>
      <c r="G85" s="53"/>
    </row>
    <row r="86" spans="1:7" ht="24.75" customHeight="1">
      <c r="A86" s="92">
        <v>10</v>
      </c>
      <c r="B86" s="168" t="s">
        <v>15</v>
      </c>
      <c r="C86" s="156" t="s">
        <v>16</v>
      </c>
      <c r="D86" s="157">
        <v>2</v>
      </c>
      <c r="E86" s="158"/>
      <c r="F86" s="159"/>
      <c r="G86" s="59" t="s">
        <v>2</v>
      </c>
    </row>
    <row r="87" spans="1:7" ht="24.75" customHeight="1">
      <c r="A87" s="92">
        <v>11</v>
      </c>
      <c r="B87" s="168" t="s">
        <v>213</v>
      </c>
      <c r="C87" s="156" t="s">
        <v>162</v>
      </c>
      <c r="D87" s="157">
        <v>33</v>
      </c>
      <c r="E87" s="188"/>
      <c r="F87" s="159"/>
      <c r="G87" s="59"/>
    </row>
    <row r="88" spans="1:7" ht="21.75" customHeight="1">
      <c r="A88" s="92">
        <v>12</v>
      </c>
      <c r="B88" s="168" t="s">
        <v>214</v>
      </c>
      <c r="C88" s="156" t="s">
        <v>162</v>
      </c>
      <c r="D88" s="157">
        <v>16.4</v>
      </c>
      <c r="E88" s="188"/>
      <c r="F88" s="159"/>
      <c r="G88" s="59"/>
    </row>
    <row r="89" spans="1:7" ht="23.25" customHeight="1">
      <c r="A89" s="92">
        <v>13</v>
      </c>
      <c r="B89" s="168" t="s">
        <v>215</v>
      </c>
      <c r="C89" s="180" t="s">
        <v>11</v>
      </c>
      <c r="D89" s="157">
        <v>4</v>
      </c>
      <c r="E89" s="188"/>
      <c r="F89" s="159"/>
      <c r="G89" s="59"/>
    </row>
    <row r="90" spans="1:7" ht="22.5" customHeight="1">
      <c r="A90" s="92">
        <v>14</v>
      </c>
      <c r="B90" s="179" t="s">
        <v>216</v>
      </c>
      <c r="C90" s="180" t="s">
        <v>11</v>
      </c>
      <c r="D90" s="181">
        <v>12</v>
      </c>
      <c r="E90" s="182"/>
      <c r="F90" s="159"/>
      <c r="G90" s="59" t="s">
        <v>2</v>
      </c>
    </row>
    <row r="91" spans="1:7" ht="23.25" customHeight="1">
      <c r="A91" s="92">
        <v>15</v>
      </c>
      <c r="B91" s="189" t="s">
        <v>200</v>
      </c>
      <c r="C91" s="180" t="s">
        <v>7</v>
      </c>
      <c r="D91" s="190">
        <v>1</v>
      </c>
      <c r="E91" s="191"/>
      <c r="F91" s="159"/>
      <c r="G91" s="74"/>
    </row>
    <row r="92" spans="1:7" ht="24.75" customHeight="1">
      <c r="A92" s="92">
        <v>16</v>
      </c>
      <c r="B92" s="179" t="s">
        <v>14</v>
      </c>
      <c r="C92" s="180" t="s">
        <v>7</v>
      </c>
      <c r="D92" s="181">
        <v>1</v>
      </c>
      <c r="E92" s="182"/>
      <c r="F92" s="159"/>
      <c r="G92" s="59" t="s">
        <v>2</v>
      </c>
    </row>
    <row r="93" spans="1:7" ht="22.5" customHeight="1">
      <c r="A93" s="92"/>
      <c r="B93" s="136"/>
      <c r="C93" s="75"/>
      <c r="D93" s="76"/>
      <c r="E93" s="77"/>
      <c r="F93" s="58"/>
      <c r="G93" s="59"/>
    </row>
    <row r="94" spans="1:7" ht="24" customHeight="1">
      <c r="A94" s="65"/>
      <c r="B94" s="122" t="s">
        <v>81</v>
      </c>
      <c r="C94" s="92"/>
      <c r="D94" s="78"/>
      <c r="E94" s="79"/>
      <c r="F94" s="66"/>
      <c r="G94" s="59"/>
    </row>
    <row r="95" spans="1:7" ht="24.75" customHeight="1">
      <c r="A95" s="60"/>
      <c r="B95" s="343"/>
      <c r="C95" s="276"/>
      <c r="D95" s="306" t="s">
        <v>25</v>
      </c>
      <c r="E95" s="307"/>
      <c r="F95" s="310"/>
      <c r="G95" s="311" t="s">
        <v>2</v>
      </c>
    </row>
    <row r="96" spans="1:7" ht="24.75" customHeight="1">
      <c r="A96" s="62"/>
      <c r="B96" s="344"/>
      <c r="C96" s="314"/>
      <c r="D96" s="308"/>
      <c r="E96" s="309"/>
      <c r="F96" s="310"/>
      <c r="G96" s="312"/>
    </row>
    <row r="97" spans="1:7" ht="35.25" customHeight="1">
      <c r="A97" s="48" t="s">
        <v>82</v>
      </c>
      <c r="B97" s="353" t="s">
        <v>83</v>
      </c>
      <c r="C97" s="353"/>
      <c r="D97" s="352" t="s">
        <v>84</v>
      </c>
      <c r="E97" s="352"/>
      <c r="F97" s="346"/>
      <c r="G97" s="346"/>
    </row>
    <row r="98" spans="1:7" ht="24.75" customHeight="1">
      <c r="A98" s="50"/>
      <c r="B98" s="63" t="s">
        <v>9</v>
      </c>
      <c r="C98" s="51" t="s">
        <v>3</v>
      </c>
      <c r="D98" s="51" t="s">
        <v>4</v>
      </c>
      <c r="E98" s="51" t="s">
        <v>5</v>
      </c>
      <c r="F98" s="52" t="s">
        <v>6</v>
      </c>
      <c r="G98" s="53" t="s">
        <v>54</v>
      </c>
    </row>
    <row r="99" spans="1:7" ht="31.5" customHeight="1">
      <c r="A99" s="50">
        <v>1</v>
      </c>
      <c r="B99" s="150" t="s">
        <v>217</v>
      </c>
      <c r="C99" s="154" t="s">
        <v>10</v>
      </c>
      <c r="D99" s="186">
        <v>2</v>
      </c>
      <c r="E99" s="187"/>
      <c r="F99" s="159"/>
      <c r="G99" s="160" t="s">
        <v>2</v>
      </c>
    </row>
    <row r="100" spans="1:7" ht="24.75" customHeight="1">
      <c r="A100" s="50">
        <v>2</v>
      </c>
      <c r="B100" s="150" t="s">
        <v>218</v>
      </c>
      <c r="C100" s="154" t="s">
        <v>219</v>
      </c>
      <c r="D100" s="186">
        <v>4</v>
      </c>
      <c r="E100" s="187"/>
      <c r="F100" s="159"/>
      <c r="G100" s="160" t="s">
        <v>220</v>
      </c>
    </row>
    <row r="101" spans="1:7" ht="24.75" customHeight="1">
      <c r="A101" s="50">
        <v>3</v>
      </c>
      <c r="B101" s="185" t="s">
        <v>221</v>
      </c>
      <c r="C101" s="154" t="s">
        <v>10</v>
      </c>
      <c r="D101" s="186">
        <v>2</v>
      </c>
      <c r="E101" s="187"/>
      <c r="F101" s="159"/>
      <c r="G101" s="160" t="s">
        <v>2</v>
      </c>
    </row>
    <row r="102" spans="1:7" ht="24.75" customHeight="1">
      <c r="A102" s="50">
        <v>4</v>
      </c>
      <c r="B102" s="185" t="s">
        <v>222</v>
      </c>
      <c r="C102" s="154" t="s">
        <v>10</v>
      </c>
      <c r="D102" s="186">
        <v>4</v>
      </c>
      <c r="E102" s="187"/>
      <c r="F102" s="159"/>
      <c r="G102" s="160" t="s">
        <v>223</v>
      </c>
    </row>
    <row r="103" spans="1:7" ht="24.75" customHeight="1">
      <c r="A103" s="50">
        <v>5</v>
      </c>
      <c r="B103" s="185" t="s">
        <v>224</v>
      </c>
      <c r="C103" s="154" t="s">
        <v>10</v>
      </c>
      <c r="D103" s="186">
        <v>4</v>
      </c>
      <c r="E103" s="187"/>
      <c r="F103" s="159"/>
      <c r="G103" s="160" t="s">
        <v>223</v>
      </c>
    </row>
    <row r="104" spans="1:7" ht="24.75" customHeight="1">
      <c r="A104" s="50">
        <v>6</v>
      </c>
      <c r="B104" s="185" t="s">
        <v>225</v>
      </c>
      <c r="C104" s="154" t="s">
        <v>10</v>
      </c>
      <c r="D104" s="186">
        <v>4</v>
      </c>
      <c r="E104" s="187"/>
      <c r="F104" s="159"/>
      <c r="G104" s="160" t="s">
        <v>223</v>
      </c>
    </row>
    <row r="105" spans="1:7" ht="24.75" customHeight="1">
      <c r="A105" s="50">
        <v>7</v>
      </c>
      <c r="B105" s="185" t="s">
        <v>226</v>
      </c>
      <c r="C105" s="154" t="s">
        <v>10</v>
      </c>
      <c r="D105" s="186">
        <v>4</v>
      </c>
      <c r="E105" s="187"/>
      <c r="F105" s="159"/>
      <c r="G105" s="160" t="s">
        <v>223</v>
      </c>
    </row>
    <row r="106" spans="1:7" ht="24.75" customHeight="1">
      <c r="A106" s="50">
        <v>8</v>
      </c>
      <c r="B106" s="185" t="s">
        <v>227</v>
      </c>
      <c r="C106" s="154" t="s">
        <v>208</v>
      </c>
      <c r="D106" s="186">
        <v>6</v>
      </c>
      <c r="E106" s="187"/>
      <c r="F106" s="159"/>
      <c r="G106" s="160"/>
    </row>
    <row r="107" spans="1:7" ht="24.75" customHeight="1">
      <c r="A107" s="50">
        <v>9</v>
      </c>
      <c r="B107" s="185" t="s">
        <v>228</v>
      </c>
      <c r="C107" s="154" t="s">
        <v>208</v>
      </c>
      <c r="D107" s="186">
        <v>4</v>
      </c>
      <c r="E107" s="187"/>
      <c r="F107" s="159"/>
      <c r="G107" s="160"/>
    </row>
    <row r="108" spans="1:7" ht="24.75" customHeight="1">
      <c r="A108" s="50">
        <v>10</v>
      </c>
      <c r="B108" s="185" t="s">
        <v>229</v>
      </c>
      <c r="C108" s="154" t="s">
        <v>230</v>
      </c>
      <c r="D108" s="186">
        <v>8</v>
      </c>
      <c r="E108" s="187"/>
      <c r="F108" s="159"/>
      <c r="G108" s="275"/>
    </row>
    <row r="109" spans="1:7" ht="24.75" customHeight="1">
      <c r="A109" s="50">
        <v>11</v>
      </c>
      <c r="B109" s="185" t="s">
        <v>231</v>
      </c>
      <c r="C109" s="154" t="s">
        <v>232</v>
      </c>
      <c r="D109" s="186">
        <v>4</v>
      </c>
      <c r="E109" s="187"/>
      <c r="F109" s="159"/>
      <c r="G109" s="160" t="s">
        <v>233</v>
      </c>
    </row>
    <row r="110" spans="1:7" ht="24.75" customHeight="1">
      <c r="A110" s="50">
        <v>12</v>
      </c>
      <c r="B110" s="195" t="s">
        <v>234</v>
      </c>
      <c r="C110" s="154" t="s">
        <v>7</v>
      </c>
      <c r="D110" s="186">
        <v>1</v>
      </c>
      <c r="E110" s="187"/>
      <c r="F110" s="159"/>
      <c r="G110" s="160"/>
    </row>
    <row r="111" spans="1:7" ht="24.75" customHeight="1">
      <c r="A111" s="50">
        <v>13</v>
      </c>
      <c r="B111" s="195" t="s">
        <v>235</v>
      </c>
      <c r="C111" s="154" t="s">
        <v>7</v>
      </c>
      <c r="D111" s="186">
        <v>1</v>
      </c>
      <c r="E111" s="187"/>
      <c r="F111" s="159"/>
      <c r="G111" s="160"/>
    </row>
    <row r="112" spans="1:7" ht="24.75" customHeight="1">
      <c r="A112" s="50">
        <v>14</v>
      </c>
      <c r="B112" s="195" t="s">
        <v>236</v>
      </c>
      <c r="C112" s="154" t="s">
        <v>187</v>
      </c>
      <c r="D112" s="186">
        <v>4</v>
      </c>
      <c r="E112" s="187"/>
      <c r="F112" s="159"/>
      <c r="G112" s="160"/>
    </row>
    <row r="113" spans="1:7" ht="23.25" customHeight="1">
      <c r="A113" s="50">
        <v>15</v>
      </c>
      <c r="B113" s="195" t="s">
        <v>200</v>
      </c>
      <c r="C113" s="154" t="s">
        <v>7</v>
      </c>
      <c r="D113" s="186">
        <v>1</v>
      </c>
      <c r="E113" s="187"/>
      <c r="F113" s="159"/>
      <c r="G113" s="192"/>
    </row>
    <row r="114" spans="1:7" ht="21.75" customHeight="1">
      <c r="A114" s="50">
        <v>16</v>
      </c>
      <c r="B114" s="195" t="s">
        <v>14</v>
      </c>
      <c r="C114" s="154" t="s">
        <v>7</v>
      </c>
      <c r="D114" s="186">
        <v>1</v>
      </c>
      <c r="E114" s="187"/>
      <c r="F114" s="159"/>
      <c r="G114" s="160" t="s">
        <v>2</v>
      </c>
    </row>
    <row r="115" spans="1:7" ht="24.75" customHeight="1">
      <c r="A115" s="80"/>
      <c r="B115" s="63"/>
      <c r="C115" s="50"/>
      <c r="D115" s="72"/>
      <c r="E115" s="73"/>
      <c r="F115" s="58"/>
      <c r="G115" s="59"/>
    </row>
    <row r="116" spans="1:7" ht="24.75" customHeight="1">
      <c r="A116" s="80"/>
      <c r="B116" s="349" t="s">
        <v>85</v>
      </c>
      <c r="C116" s="350"/>
      <c r="D116" s="350"/>
      <c r="E116" s="350"/>
      <c r="F116" s="351"/>
      <c r="G116" s="59"/>
    </row>
    <row r="117" spans="1:7" ht="24.75" customHeight="1">
      <c r="A117" s="50"/>
      <c r="B117" s="345"/>
      <c r="C117" s="345"/>
      <c r="D117" s="306" t="s">
        <v>381</v>
      </c>
      <c r="E117" s="307"/>
      <c r="F117" s="310"/>
      <c r="G117" s="311" t="s">
        <v>2</v>
      </c>
    </row>
    <row r="118" spans="1:7" ht="24.75" customHeight="1">
      <c r="A118" s="50"/>
      <c r="B118" s="345"/>
      <c r="C118" s="345"/>
      <c r="D118" s="308"/>
      <c r="E118" s="309"/>
      <c r="F118" s="310"/>
      <c r="G118" s="312"/>
    </row>
    <row r="119" spans="1:7" ht="39.75" customHeight="1">
      <c r="A119" s="48" t="s">
        <v>86</v>
      </c>
      <c r="B119" s="353" t="s">
        <v>87</v>
      </c>
      <c r="C119" s="353"/>
      <c r="D119" s="352" t="s">
        <v>84</v>
      </c>
      <c r="E119" s="352"/>
      <c r="F119" s="346"/>
      <c r="G119" s="346"/>
    </row>
    <row r="120" spans="1:7" ht="24.75" customHeight="1">
      <c r="A120" s="50"/>
      <c r="B120" s="63" t="s">
        <v>9</v>
      </c>
      <c r="C120" s="51" t="s">
        <v>3</v>
      </c>
      <c r="D120" s="51" t="s">
        <v>4</v>
      </c>
      <c r="E120" s="51" t="s">
        <v>5</v>
      </c>
      <c r="F120" s="52" t="s">
        <v>6</v>
      </c>
      <c r="G120" s="53" t="s">
        <v>54</v>
      </c>
    </row>
    <row r="121" spans="1:7" ht="18.75" customHeight="1">
      <c r="A121" s="50">
        <v>1</v>
      </c>
      <c r="B121" s="127" t="s">
        <v>88</v>
      </c>
      <c r="C121" s="55" t="s">
        <v>17</v>
      </c>
      <c r="D121" s="81">
        <v>82</v>
      </c>
      <c r="E121" s="57"/>
      <c r="F121" s="58"/>
      <c r="G121" s="53"/>
    </row>
    <row r="122" spans="1:7" ht="19.5" customHeight="1">
      <c r="A122" s="50">
        <v>2</v>
      </c>
      <c r="B122" s="127" t="s">
        <v>89</v>
      </c>
      <c r="C122" s="55" t="s">
        <v>17</v>
      </c>
      <c r="D122" s="56">
        <v>168</v>
      </c>
      <c r="E122" s="57"/>
      <c r="F122" s="58"/>
      <c r="G122" s="53"/>
    </row>
    <row r="123" spans="1:7" ht="24.75" customHeight="1">
      <c r="A123" s="50">
        <v>3</v>
      </c>
      <c r="B123" s="127" t="s">
        <v>90</v>
      </c>
      <c r="C123" s="55" t="s">
        <v>17</v>
      </c>
      <c r="D123" s="56">
        <v>82</v>
      </c>
      <c r="E123" s="57"/>
      <c r="F123" s="58"/>
      <c r="G123" s="53"/>
    </row>
    <row r="124" spans="1:7" ht="18" customHeight="1">
      <c r="A124" s="50">
        <v>4</v>
      </c>
      <c r="B124" s="127" t="s">
        <v>18</v>
      </c>
      <c r="C124" s="55" t="s">
        <v>7</v>
      </c>
      <c r="D124" s="56">
        <v>1</v>
      </c>
      <c r="E124" s="57"/>
      <c r="F124" s="58"/>
      <c r="G124" s="53"/>
    </row>
    <row r="125" spans="1:7" ht="18" customHeight="1">
      <c r="A125" s="50">
        <v>5</v>
      </c>
      <c r="B125" s="127" t="s">
        <v>91</v>
      </c>
      <c r="C125" s="55" t="s">
        <v>11</v>
      </c>
      <c r="D125" s="56">
        <v>28</v>
      </c>
      <c r="E125" s="57"/>
      <c r="F125" s="58"/>
      <c r="G125" s="53"/>
    </row>
    <row r="126" spans="1:7" ht="19.5" customHeight="1">
      <c r="A126" s="50">
        <v>6</v>
      </c>
      <c r="B126" s="127" t="s">
        <v>92</v>
      </c>
      <c r="C126" s="55" t="s">
        <v>7</v>
      </c>
      <c r="D126" s="56">
        <v>1</v>
      </c>
      <c r="E126" s="57"/>
      <c r="F126" s="58"/>
      <c r="G126" s="53"/>
    </row>
    <row r="127" spans="1:7" ht="24.75" customHeight="1">
      <c r="A127" s="50">
        <v>7</v>
      </c>
      <c r="B127" s="63" t="s">
        <v>93</v>
      </c>
      <c r="C127" s="55" t="s">
        <v>7</v>
      </c>
      <c r="D127" s="72">
        <v>1</v>
      </c>
      <c r="E127" s="73"/>
      <c r="F127" s="58"/>
      <c r="G127" s="53"/>
    </row>
    <row r="128" spans="1:7" ht="24.75" customHeight="1">
      <c r="A128" s="50">
        <v>8</v>
      </c>
      <c r="B128" s="63" t="s">
        <v>14</v>
      </c>
      <c r="C128" s="50" t="s">
        <v>7</v>
      </c>
      <c r="D128" s="72">
        <v>1</v>
      </c>
      <c r="E128" s="73"/>
      <c r="F128" s="58"/>
      <c r="G128" s="53"/>
    </row>
    <row r="129" spans="1:7" ht="19.5" customHeight="1">
      <c r="A129" s="50"/>
      <c r="B129" s="345"/>
      <c r="C129" s="345"/>
      <c r="D129" s="352" t="s">
        <v>94</v>
      </c>
      <c r="E129" s="352"/>
      <c r="F129" s="310"/>
      <c r="G129" s="311" t="s">
        <v>2</v>
      </c>
    </row>
    <row r="130" spans="1:7" ht="17.25" customHeight="1">
      <c r="A130" s="50"/>
      <c r="B130" s="345"/>
      <c r="C130" s="345"/>
      <c r="D130" s="352"/>
      <c r="E130" s="352"/>
      <c r="F130" s="310"/>
      <c r="G130" s="312"/>
    </row>
    <row r="131" spans="1:7" ht="45" customHeight="1">
      <c r="A131" s="48" t="s">
        <v>95</v>
      </c>
      <c r="B131" s="304" t="s">
        <v>96</v>
      </c>
      <c r="C131" s="305"/>
      <c r="D131" s="277" t="s">
        <v>97</v>
      </c>
      <c r="E131" s="278"/>
      <c r="F131" s="279"/>
      <c r="G131" s="280"/>
    </row>
    <row r="132" spans="1:7" ht="24.75" customHeight="1">
      <c r="A132" s="60"/>
      <c r="B132" s="135" t="s">
        <v>9</v>
      </c>
      <c r="C132" s="51" t="s">
        <v>3</v>
      </c>
      <c r="D132" s="51" t="s">
        <v>4</v>
      </c>
      <c r="E132" s="51" t="s">
        <v>5</v>
      </c>
      <c r="F132" s="52" t="s">
        <v>6</v>
      </c>
      <c r="G132" s="53" t="s">
        <v>54</v>
      </c>
    </row>
    <row r="133" spans="1:7" ht="48.75" customHeight="1">
      <c r="A133" s="50">
        <v>1</v>
      </c>
      <c r="B133" s="196" t="s">
        <v>237</v>
      </c>
      <c r="C133" s="154" t="s">
        <v>10</v>
      </c>
      <c r="D133" s="186">
        <v>4</v>
      </c>
      <c r="E133" s="187"/>
      <c r="F133" s="159"/>
      <c r="G133" s="160"/>
    </row>
    <row r="134" spans="1:7" ht="24.75" customHeight="1">
      <c r="A134" s="50">
        <v>2</v>
      </c>
      <c r="B134" s="185" t="s">
        <v>238</v>
      </c>
      <c r="C134" s="154" t="s">
        <v>239</v>
      </c>
      <c r="D134" s="186">
        <v>4</v>
      </c>
      <c r="E134" s="187"/>
      <c r="F134" s="159"/>
      <c r="G134" s="160" t="s">
        <v>2</v>
      </c>
    </row>
    <row r="135" spans="1:7" ht="32.25" customHeight="1">
      <c r="A135" s="50">
        <v>3</v>
      </c>
      <c r="B135" s="196" t="s">
        <v>240</v>
      </c>
      <c r="C135" s="154" t="s">
        <v>7</v>
      </c>
      <c r="D135" s="186">
        <v>1</v>
      </c>
      <c r="E135" s="187"/>
      <c r="F135" s="159"/>
      <c r="G135" s="160"/>
    </row>
    <row r="136" spans="1:7" ht="18.75" customHeight="1">
      <c r="A136" s="50">
        <v>4</v>
      </c>
      <c r="B136" s="185" t="s">
        <v>241</v>
      </c>
      <c r="C136" s="154" t="s">
        <v>242</v>
      </c>
      <c r="D136" s="186">
        <v>1</v>
      </c>
      <c r="E136" s="187"/>
      <c r="F136" s="159"/>
      <c r="G136" s="160"/>
    </row>
    <row r="137" spans="1:7" ht="24.75" customHeight="1">
      <c r="A137" s="50">
        <v>5</v>
      </c>
      <c r="B137" s="196" t="s">
        <v>243</v>
      </c>
      <c r="C137" s="154" t="s">
        <v>187</v>
      </c>
      <c r="D137" s="186">
        <v>1</v>
      </c>
      <c r="E137" s="187"/>
      <c r="F137" s="159"/>
      <c r="G137" s="160" t="s">
        <v>244</v>
      </c>
    </row>
    <row r="138" spans="1:7" ht="24.75" customHeight="1">
      <c r="A138" s="50">
        <v>5</v>
      </c>
      <c r="B138" s="196" t="s">
        <v>245</v>
      </c>
      <c r="C138" s="154" t="s">
        <v>187</v>
      </c>
      <c r="D138" s="186">
        <v>4</v>
      </c>
      <c r="E138" s="187"/>
      <c r="F138" s="159"/>
      <c r="G138" s="160"/>
    </row>
    <row r="139" spans="1:7" ht="19.5" customHeight="1">
      <c r="A139" s="50">
        <v>6</v>
      </c>
      <c r="B139" s="196" t="s">
        <v>246</v>
      </c>
      <c r="C139" s="154" t="s">
        <v>187</v>
      </c>
      <c r="D139" s="186">
        <v>1</v>
      </c>
      <c r="E139" s="187"/>
      <c r="F139" s="159"/>
      <c r="G139" s="160"/>
    </row>
    <row r="140" spans="1:7" ht="24.75" customHeight="1">
      <c r="A140" s="50">
        <v>7</v>
      </c>
      <c r="B140" s="185" t="s">
        <v>247</v>
      </c>
      <c r="C140" s="154" t="s">
        <v>7</v>
      </c>
      <c r="D140" s="186">
        <v>1</v>
      </c>
      <c r="E140" s="187"/>
      <c r="F140" s="159"/>
      <c r="G140" s="160" t="s">
        <v>2</v>
      </c>
    </row>
    <row r="141" spans="1:7" ht="24.75" customHeight="1">
      <c r="A141" s="50">
        <v>8</v>
      </c>
      <c r="B141" s="185" t="s">
        <v>248</v>
      </c>
      <c r="C141" s="154" t="s">
        <v>7</v>
      </c>
      <c r="D141" s="186">
        <v>1</v>
      </c>
      <c r="E141" s="187"/>
      <c r="F141" s="159"/>
      <c r="G141" s="160"/>
    </row>
    <row r="142" spans="1:7" ht="24.75" customHeight="1">
      <c r="A142" s="50">
        <v>9</v>
      </c>
      <c r="B142" s="185" t="s">
        <v>14</v>
      </c>
      <c r="C142" s="154" t="s">
        <v>7</v>
      </c>
      <c r="D142" s="186">
        <v>1</v>
      </c>
      <c r="E142" s="187"/>
      <c r="F142" s="159"/>
      <c r="G142" s="160" t="s">
        <v>2</v>
      </c>
    </row>
    <row r="143" spans="1:7" ht="24.75" customHeight="1">
      <c r="A143" s="54"/>
      <c r="B143" s="228"/>
      <c r="C143" s="61"/>
      <c r="D143" s="72"/>
      <c r="E143" s="73"/>
      <c r="F143" s="58"/>
      <c r="G143" s="59"/>
    </row>
    <row r="144" spans="1:7" ht="20.25" customHeight="1">
      <c r="A144" s="54"/>
      <c r="B144" s="281"/>
      <c r="C144" s="276"/>
      <c r="D144" s="352" t="s">
        <v>98</v>
      </c>
      <c r="E144" s="352"/>
      <c r="F144" s="310"/>
      <c r="G144" s="311" t="s">
        <v>2</v>
      </c>
    </row>
    <row r="145" spans="1:7" ht="15" customHeight="1">
      <c r="A145" s="62"/>
      <c r="B145" s="313"/>
      <c r="C145" s="314"/>
      <c r="D145" s="352"/>
      <c r="E145" s="352"/>
      <c r="F145" s="310"/>
      <c r="G145" s="312"/>
    </row>
    <row r="146" spans="1:7" ht="24.75" customHeight="1">
      <c r="A146" s="64" t="s">
        <v>99</v>
      </c>
      <c r="B146" s="304" t="s">
        <v>100</v>
      </c>
      <c r="C146" s="305"/>
      <c r="D146" s="277" t="s">
        <v>372</v>
      </c>
      <c r="E146" s="278"/>
      <c r="F146" s="279"/>
      <c r="G146" s="280"/>
    </row>
    <row r="147" spans="1:7" ht="24.75" customHeight="1">
      <c r="A147" s="60"/>
      <c r="B147" s="135" t="s">
        <v>9</v>
      </c>
      <c r="C147" s="51" t="s">
        <v>3</v>
      </c>
      <c r="D147" s="51" t="s">
        <v>4</v>
      </c>
      <c r="E147" s="51" t="s">
        <v>5</v>
      </c>
      <c r="F147" s="52" t="s">
        <v>6</v>
      </c>
      <c r="G147" s="53" t="s">
        <v>54</v>
      </c>
    </row>
    <row r="148" spans="1:7" ht="24.75" customHeight="1">
      <c r="A148" s="197">
        <v>1</v>
      </c>
      <c r="B148" s="198" t="s">
        <v>249</v>
      </c>
      <c r="C148" s="199" t="s">
        <v>187</v>
      </c>
      <c r="D148" s="200">
        <v>1</v>
      </c>
      <c r="E148" s="201"/>
      <c r="F148" s="159"/>
      <c r="G148" s="155"/>
    </row>
    <row r="149" spans="1:7" s="69" customFormat="1" ht="24.75" customHeight="1">
      <c r="A149" s="202">
        <v>2</v>
      </c>
      <c r="B149" s="185" t="s">
        <v>250</v>
      </c>
      <c r="C149" s="154" t="s">
        <v>7</v>
      </c>
      <c r="D149" s="186">
        <v>1</v>
      </c>
      <c r="E149" s="187"/>
      <c r="F149" s="203"/>
      <c r="G149" s="204"/>
    </row>
    <row r="150" spans="1:7" s="69" customFormat="1" ht="24.75" customHeight="1">
      <c r="A150" s="197">
        <v>3</v>
      </c>
      <c r="B150" s="195" t="s">
        <v>251</v>
      </c>
      <c r="C150" s="154" t="s">
        <v>7</v>
      </c>
      <c r="D150" s="186">
        <v>1</v>
      </c>
      <c r="E150" s="187"/>
      <c r="F150" s="203"/>
      <c r="G150" s="204"/>
    </row>
    <row r="151" spans="1:7" s="69" customFormat="1" ht="24.75" customHeight="1">
      <c r="A151" s="202">
        <v>4</v>
      </c>
      <c r="B151" s="195" t="s">
        <v>252</v>
      </c>
      <c r="C151" s="154" t="s">
        <v>7</v>
      </c>
      <c r="D151" s="186">
        <v>1</v>
      </c>
      <c r="E151" s="187"/>
      <c r="F151" s="203"/>
      <c r="G151" s="204"/>
    </row>
    <row r="152" spans="1:7" s="69" customFormat="1" ht="24.75" customHeight="1">
      <c r="A152" s="197">
        <v>5</v>
      </c>
      <c r="B152" s="195" t="s">
        <v>253</v>
      </c>
      <c r="C152" s="154" t="s">
        <v>7</v>
      </c>
      <c r="D152" s="186">
        <v>1</v>
      </c>
      <c r="E152" s="187"/>
      <c r="F152" s="203"/>
      <c r="G152" s="204"/>
    </row>
    <row r="153" spans="1:7" s="69" customFormat="1" ht="24.75" customHeight="1">
      <c r="A153" s="202">
        <v>6</v>
      </c>
      <c r="B153" s="195" t="s">
        <v>254</v>
      </c>
      <c r="C153" s="154" t="s">
        <v>7</v>
      </c>
      <c r="D153" s="186">
        <v>1</v>
      </c>
      <c r="E153" s="187"/>
      <c r="F153" s="203"/>
      <c r="G153" s="204"/>
    </row>
    <row r="154" spans="1:7" s="69" customFormat="1" ht="24.75" customHeight="1">
      <c r="A154" s="197">
        <v>7</v>
      </c>
      <c r="B154" s="195" t="s">
        <v>255</v>
      </c>
      <c r="C154" s="154" t="s">
        <v>7</v>
      </c>
      <c r="D154" s="186">
        <v>1</v>
      </c>
      <c r="E154" s="187"/>
      <c r="F154" s="203"/>
      <c r="G154" s="204"/>
    </row>
    <row r="155" spans="1:7" s="69" customFormat="1" ht="24.75" customHeight="1">
      <c r="A155" s="202">
        <v>8</v>
      </c>
      <c r="B155" s="176" t="s">
        <v>256</v>
      </c>
      <c r="C155" s="205" t="s">
        <v>7</v>
      </c>
      <c r="D155" s="177">
        <v>1</v>
      </c>
      <c r="E155" s="206"/>
      <c r="F155" s="207"/>
      <c r="G155" s="208"/>
    </row>
    <row r="156" spans="1:7" s="69" customFormat="1" ht="24.75" customHeight="1">
      <c r="A156" s="274">
        <v>9</v>
      </c>
      <c r="B156" s="168" t="s">
        <v>257</v>
      </c>
      <c r="C156" s="156" t="s">
        <v>7</v>
      </c>
      <c r="D156" s="157">
        <v>1</v>
      </c>
      <c r="E156" s="158"/>
      <c r="F156" s="171"/>
      <c r="G156" s="158"/>
    </row>
    <row r="157" spans="1:7" s="69" customFormat="1" ht="24.75" customHeight="1">
      <c r="A157" s="274">
        <v>10</v>
      </c>
      <c r="B157" s="168" t="s">
        <v>258</v>
      </c>
      <c r="C157" s="156" t="s">
        <v>7</v>
      </c>
      <c r="D157" s="157">
        <v>1</v>
      </c>
      <c r="E157" s="158"/>
      <c r="F157" s="171"/>
      <c r="G157" s="158"/>
    </row>
    <row r="158" spans="1:7" s="69" customFormat="1" ht="24.75" customHeight="1">
      <c r="A158" s="209" t="s">
        <v>259</v>
      </c>
      <c r="B158" s="355" t="s">
        <v>260</v>
      </c>
      <c r="C158" s="356"/>
      <c r="D158" s="356"/>
      <c r="E158" s="356"/>
      <c r="F158" s="357"/>
      <c r="G158" s="187"/>
    </row>
    <row r="159" spans="1:7" s="69" customFormat="1" ht="24.75" customHeight="1">
      <c r="A159" s="60"/>
      <c r="B159" s="281"/>
      <c r="C159" s="276"/>
      <c r="D159" s="352" t="s">
        <v>382</v>
      </c>
      <c r="E159" s="352"/>
      <c r="F159" s="310"/>
      <c r="G159" s="311" t="s">
        <v>2</v>
      </c>
    </row>
    <row r="160" spans="1:7" s="69" customFormat="1" ht="24.75" customHeight="1">
      <c r="A160" s="62"/>
      <c r="B160" s="313"/>
      <c r="C160" s="314"/>
      <c r="D160" s="352"/>
      <c r="E160" s="352"/>
      <c r="F160" s="310"/>
      <c r="G160" s="312"/>
    </row>
    <row r="161" spans="1:7" ht="24.75" customHeight="1">
      <c r="A161" s="64" t="s">
        <v>103</v>
      </c>
      <c r="B161" s="304" t="s">
        <v>104</v>
      </c>
      <c r="C161" s="305"/>
      <c r="D161" s="277" t="s">
        <v>101</v>
      </c>
      <c r="E161" s="278"/>
      <c r="F161" s="279"/>
      <c r="G161" s="280"/>
    </row>
    <row r="162" spans="1:7" ht="24.75" customHeight="1">
      <c r="A162" s="50"/>
      <c r="B162" s="135" t="s">
        <v>9</v>
      </c>
      <c r="C162" s="51" t="s">
        <v>3</v>
      </c>
      <c r="D162" s="51" t="s">
        <v>4</v>
      </c>
      <c r="E162" s="51" t="s">
        <v>5</v>
      </c>
      <c r="F162" s="52" t="s">
        <v>6</v>
      </c>
      <c r="G162" s="53" t="s">
        <v>54</v>
      </c>
    </row>
    <row r="163" spans="1:7" ht="24.75" customHeight="1">
      <c r="A163" s="50">
        <v>1</v>
      </c>
      <c r="B163" s="195" t="s">
        <v>261</v>
      </c>
      <c r="C163" s="154" t="s">
        <v>10</v>
      </c>
      <c r="D163" s="186">
        <v>4</v>
      </c>
      <c r="E163" s="187"/>
      <c r="F163" s="159"/>
      <c r="G163" s="53"/>
    </row>
    <row r="164" spans="1:7" ht="24.75" customHeight="1">
      <c r="A164" s="50">
        <v>2</v>
      </c>
      <c r="B164" s="195" t="s">
        <v>262</v>
      </c>
      <c r="C164" s="154" t="s">
        <v>7</v>
      </c>
      <c r="D164" s="186">
        <v>1</v>
      </c>
      <c r="E164" s="187"/>
      <c r="F164" s="159"/>
      <c r="G164" s="59" t="s">
        <v>2</v>
      </c>
    </row>
    <row r="165" spans="1:7" ht="24.75" customHeight="1">
      <c r="A165" s="50">
        <v>3</v>
      </c>
      <c r="B165" s="176" t="s">
        <v>14</v>
      </c>
      <c r="C165" s="205" t="s">
        <v>7</v>
      </c>
      <c r="D165" s="177">
        <v>1</v>
      </c>
      <c r="E165" s="206"/>
      <c r="F165" s="210"/>
      <c r="G165" s="59" t="s">
        <v>2</v>
      </c>
    </row>
    <row r="166" spans="1:7" ht="24.75" customHeight="1">
      <c r="A166" s="50"/>
      <c r="B166" s="354"/>
      <c r="C166" s="350"/>
      <c r="D166" s="350"/>
      <c r="E166" s="350"/>
      <c r="F166" s="351"/>
      <c r="G166" s="59"/>
    </row>
    <row r="167" spans="1:7" ht="24.75" customHeight="1">
      <c r="A167" s="60"/>
      <c r="B167" s="281"/>
      <c r="C167" s="276"/>
      <c r="D167" s="352" t="s">
        <v>102</v>
      </c>
      <c r="E167" s="352"/>
      <c r="F167" s="310"/>
      <c r="G167" s="311" t="s">
        <v>2</v>
      </c>
    </row>
    <row r="168" spans="1:7" ht="24.75" customHeight="1">
      <c r="A168" s="62"/>
      <c r="B168" s="313"/>
      <c r="C168" s="314"/>
      <c r="D168" s="352"/>
      <c r="E168" s="352"/>
      <c r="F168" s="310"/>
      <c r="G168" s="312"/>
    </row>
    <row r="169" spans="1:7" ht="37.5" customHeight="1">
      <c r="A169" s="83" t="s">
        <v>105</v>
      </c>
      <c r="B169" s="304" t="s">
        <v>106</v>
      </c>
      <c r="C169" s="305"/>
      <c r="D169" s="277" t="s">
        <v>383</v>
      </c>
      <c r="E169" s="278"/>
      <c r="F169" s="279"/>
      <c r="G169" s="280"/>
    </row>
    <row r="170" spans="1:7" ht="24.75" customHeight="1">
      <c r="A170" s="50"/>
      <c r="B170" s="135" t="s">
        <v>9</v>
      </c>
      <c r="C170" s="51" t="s">
        <v>3</v>
      </c>
      <c r="D170" s="51" t="s">
        <v>4</v>
      </c>
      <c r="E170" s="51" t="s">
        <v>5</v>
      </c>
      <c r="F170" s="52" t="s">
        <v>6</v>
      </c>
      <c r="G170" s="53" t="s">
        <v>54</v>
      </c>
    </row>
    <row r="171" spans="1:7" ht="24.75" customHeight="1">
      <c r="A171" s="50">
        <v>1</v>
      </c>
      <c r="B171" s="168" t="s">
        <v>263</v>
      </c>
      <c r="C171" s="156" t="s">
        <v>19</v>
      </c>
      <c r="D171" s="157">
        <v>4</v>
      </c>
      <c r="E171" s="158"/>
      <c r="F171" s="159"/>
      <c r="G171" s="1" t="s">
        <v>264</v>
      </c>
    </row>
    <row r="172" spans="1:7" ht="24.75" customHeight="1">
      <c r="A172" s="50">
        <v>2</v>
      </c>
      <c r="B172" s="168" t="s">
        <v>265</v>
      </c>
      <c r="C172" s="156" t="s">
        <v>10</v>
      </c>
      <c r="D172" s="157">
        <v>4</v>
      </c>
      <c r="E172" s="158"/>
      <c r="F172" s="159"/>
      <c r="G172" s="155"/>
    </row>
    <row r="173" spans="1:7" ht="24.75" customHeight="1">
      <c r="A173" s="50">
        <v>3</v>
      </c>
      <c r="B173" s="168" t="s">
        <v>266</v>
      </c>
      <c r="C173" s="156" t="s">
        <v>11</v>
      </c>
      <c r="D173" s="157">
        <v>8</v>
      </c>
      <c r="E173" s="158"/>
      <c r="F173" s="159"/>
      <c r="G173" s="155"/>
    </row>
    <row r="174" spans="1:7" ht="24.75" customHeight="1">
      <c r="A174" s="50">
        <v>4</v>
      </c>
      <c r="B174" s="168" t="s">
        <v>267</v>
      </c>
      <c r="C174" s="156" t="s">
        <v>20</v>
      </c>
      <c r="D174" s="157">
        <v>8</v>
      </c>
      <c r="E174" s="158"/>
      <c r="F174" s="159"/>
      <c r="G174" s="155"/>
    </row>
    <row r="175" spans="1:7" ht="24.75" customHeight="1">
      <c r="A175" s="50">
        <v>5</v>
      </c>
      <c r="B175" s="168" t="s">
        <v>268</v>
      </c>
      <c r="C175" s="156" t="s">
        <v>20</v>
      </c>
      <c r="D175" s="157">
        <v>16</v>
      </c>
      <c r="E175" s="158"/>
      <c r="F175" s="159"/>
      <c r="G175" s="155"/>
    </row>
    <row r="176" spans="1:7" ht="24.75" customHeight="1">
      <c r="A176" s="50">
        <v>6</v>
      </c>
      <c r="B176" s="168" t="s">
        <v>269</v>
      </c>
      <c r="C176" s="156" t="s">
        <v>8</v>
      </c>
      <c r="D176" s="157">
        <v>4</v>
      </c>
      <c r="E176" s="158"/>
      <c r="F176" s="159"/>
      <c r="G176" s="155"/>
    </row>
    <row r="177" spans="1:7" ht="24.75" customHeight="1">
      <c r="A177" s="50">
        <v>7</v>
      </c>
      <c r="B177" s="168" t="s">
        <v>270</v>
      </c>
      <c r="C177" s="156" t="s">
        <v>28</v>
      </c>
      <c r="D177" s="157">
        <v>250</v>
      </c>
      <c r="E177" s="158"/>
      <c r="F177" s="159"/>
      <c r="G177" s="155"/>
    </row>
    <row r="178" spans="1:7" ht="24.75" customHeight="1">
      <c r="A178" s="50">
        <v>8</v>
      </c>
      <c r="B178" s="168" t="s">
        <v>271</v>
      </c>
      <c r="C178" s="156" t="s">
        <v>21</v>
      </c>
      <c r="D178" s="157">
        <v>26</v>
      </c>
      <c r="E178" s="158"/>
      <c r="F178" s="159"/>
      <c r="G178" s="155"/>
    </row>
    <row r="179" spans="1:7" ht="24.75" customHeight="1">
      <c r="A179" s="50">
        <v>9</v>
      </c>
      <c r="B179" s="168" t="s">
        <v>272</v>
      </c>
      <c r="C179" s="156" t="s">
        <v>22</v>
      </c>
      <c r="D179" s="157">
        <v>8</v>
      </c>
      <c r="E179" s="158"/>
      <c r="F179" s="159"/>
      <c r="G179" s="155"/>
    </row>
    <row r="180" spans="1:7" ht="24.75" customHeight="1">
      <c r="A180" s="50">
        <v>10</v>
      </c>
      <c r="B180" s="168" t="s">
        <v>273</v>
      </c>
      <c r="C180" s="156" t="s">
        <v>11</v>
      </c>
      <c r="D180" s="157">
        <v>26</v>
      </c>
      <c r="E180" s="158"/>
      <c r="F180" s="159"/>
      <c r="G180" s="155"/>
    </row>
    <row r="181" spans="1:7" ht="24.75" customHeight="1">
      <c r="A181" s="50">
        <v>11</v>
      </c>
      <c r="B181" s="168" t="s">
        <v>274</v>
      </c>
      <c r="C181" s="156" t="s">
        <v>275</v>
      </c>
      <c r="D181" s="157">
        <v>1</v>
      </c>
      <c r="E181" s="158"/>
      <c r="F181" s="159"/>
      <c r="G181" s="155"/>
    </row>
    <row r="182" spans="1:7" ht="24.75" customHeight="1">
      <c r="A182" s="50">
        <v>12</v>
      </c>
      <c r="B182" s="168" t="s">
        <v>276</v>
      </c>
      <c r="C182" s="156" t="s">
        <v>277</v>
      </c>
      <c r="D182" s="157">
        <v>25.6</v>
      </c>
      <c r="E182" s="158"/>
      <c r="F182" s="159"/>
      <c r="G182" s="155"/>
    </row>
    <row r="183" spans="1:7" ht="24.75" customHeight="1">
      <c r="A183" s="50">
        <v>13</v>
      </c>
      <c r="B183" s="168" t="s">
        <v>278</v>
      </c>
      <c r="C183" s="156" t="s">
        <v>31</v>
      </c>
      <c r="D183" s="157">
        <v>1</v>
      </c>
      <c r="E183" s="158"/>
      <c r="F183" s="159"/>
      <c r="G183" s="155"/>
    </row>
    <row r="184" spans="1:7" ht="24.75" customHeight="1">
      <c r="A184" s="50">
        <v>14</v>
      </c>
      <c r="B184" s="168" t="s">
        <v>279</v>
      </c>
      <c r="C184" s="156" t="s">
        <v>11</v>
      </c>
      <c r="D184" s="157">
        <v>10</v>
      </c>
      <c r="E184" s="158"/>
      <c r="F184" s="159"/>
      <c r="G184" s="155"/>
    </row>
    <row r="185" spans="1:7" ht="24.75" customHeight="1">
      <c r="A185" s="50">
        <v>15</v>
      </c>
      <c r="B185" s="168" t="s">
        <v>280</v>
      </c>
      <c r="C185" s="156" t="s">
        <v>11</v>
      </c>
      <c r="D185" s="157">
        <v>2</v>
      </c>
      <c r="E185" s="158"/>
      <c r="F185" s="159"/>
      <c r="G185" s="155"/>
    </row>
    <row r="186" spans="1:7" ht="24.75" customHeight="1">
      <c r="A186" s="50">
        <v>16</v>
      </c>
      <c r="B186" s="168" t="s">
        <v>281</v>
      </c>
      <c r="C186" s="156" t="s">
        <v>11</v>
      </c>
      <c r="D186" s="157">
        <v>9</v>
      </c>
      <c r="E186" s="158"/>
      <c r="F186" s="159"/>
      <c r="G186" s="155"/>
    </row>
    <row r="187" spans="1:7" ht="24.75" customHeight="1">
      <c r="A187" s="50">
        <v>17</v>
      </c>
      <c r="B187" s="168" t="s">
        <v>282</v>
      </c>
      <c r="C187" s="156" t="s">
        <v>11</v>
      </c>
      <c r="D187" s="157">
        <v>8</v>
      </c>
      <c r="E187" s="158"/>
      <c r="F187" s="159"/>
      <c r="G187" s="155"/>
    </row>
    <row r="188" spans="1:7" ht="24.75" customHeight="1">
      <c r="A188" s="50">
        <v>18</v>
      </c>
      <c r="B188" s="168" t="s">
        <v>283</v>
      </c>
      <c r="C188" s="156" t="s">
        <v>284</v>
      </c>
      <c r="D188" s="157">
        <v>4</v>
      </c>
      <c r="E188" s="158"/>
      <c r="F188" s="159"/>
      <c r="G188" s="155"/>
    </row>
    <row r="189" spans="1:7" ht="24.75" customHeight="1">
      <c r="A189" s="50">
        <v>19</v>
      </c>
      <c r="B189" s="168" t="s">
        <v>285</v>
      </c>
      <c r="C189" s="156" t="s">
        <v>286</v>
      </c>
      <c r="D189" s="157">
        <v>4</v>
      </c>
      <c r="E189" s="158"/>
      <c r="F189" s="159"/>
      <c r="G189" s="155"/>
    </row>
    <row r="190" spans="1:7" ht="24.75" customHeight="1">
      <c r="A190" s="50">
        <v>20</v>
      </c>
      <c r="B190" s="168" t="s">
        <v>23</v>
      </c>
      <c r="C190" s="156" t="s">
        <v>7</v>
      </c>
      <c r="D190" s="157">
        <v>1</v>
      </c>
      <c r="E190" s="158"/>
      <c r="F190" s="159"/>
      <c r="G190" s="155"/>
    </row>
    <row r="191" spans="1:7" ht="24.75" customHeight="1">
      <c r="A191" s="50">
        <v>21</v>
      </c>
      <c r="B191" s="161" t="s">
        <v>287</v>
      </c>
      <c r="C191" s="211" t="s">
        <v>288</v>
      </c>
      <c r="D191" s="163">
        <v>19</v>
      </c>
      <c r="E191" s="164"/>
      <c r="F191" s="159"/>
      <c r="G191" s="160"/>
    </row>
    <row r="192" spans="1:7" ht="24.75" customHeight="1">
      <c r="A192" s="50">
        <v>22</v>
      </c>
      <c r="B192" s="168" t="s">
        <v>14</v>
      </c>
      <c r="C192" s="156" t="s">
        <v>7</v>
      </c>
      <c r="D192" s="157">
        <v>1</v>
      </c>
      <c r="E192" s="158"/>
      <c r="F192" s="159"/>
      <c r="G192" s="160" t="s">
        <v>2</v>
      </c>
    </row>
    <row r="193" spans="1:7" ht="21" customHeight="1">
      <c r="A193" s="60"/>
      <c r="B193" s="281"/>
      <c r="C193" s="276"/>
      <c r="D193" s="306" t="s">
        <v>384</v>
      </c>
      <c r="E193" s="307"/>
      <c r="F193" s="310"/>
      <c r="G193" s="311" t="s">
        <v>2</v>
      </c>
    </row>
    <row r="194" spans="1:7" ht="18.75" customHeight="1">
      <c r="A194" s="64"/>
      <c r="B194" s="313"/>
      <c r="C194" s="314"/>
      <c r="D194" s="308"/>
      <c r="E194" s="309"/>
      <c r="F194" s="310"/>
      <c r="G194" s="312"/>
    </row>
    <row r="195" spans="1:7" ht="38.25" customHeight="1">
      <c r="A195" s="83" t="s">
        <v>107</v>
      </c>
      <c r="B195" s="304" t="s">
        <v>108</v>
      </c>
      <c r="C195" s="305"/>
      <c r="D195" s="277" t="s">
        <v>372</v>
      </c>
      <c r="E195" s="278"/>
      <c r="F195" s="279"/>
      <c r="G195" s="280"/>
    </row>
    <row r="196" spans="1:7" ht="24.75" customHeight="1">
      <c r="A196" s="50"/>
      <c r="B196" s="135" t="s">
        <v>9</v>
      </c>
      <c r="C196" s="51" t="s">
        <v>3</v>
      </c>
      <c r="D196" s="51" t="s">
        <v>4</v>
      </c>
      <c r="E196" s="51" t="s">
        <v>5</v>
      </c>
      <c r="F196" s="52" t="s">
        <v>6</v>
      </c>
      <c r="G196" s="53" t="s">
        <v>54</v>
      </c>
    </row>
    <row r="197" spans="1:7" ht="24.75" customHeight="1">
      <c r="A197" s="50">
        <v>1</v>
      </c>
      <c r="B197" s="168" t="s">
        <v>289</v>
      </c>
      <c r="C197" s="156" t="s">
        <v>19</v>
      </c>
      <c r="D197" s="157">
        <v>1</v>
      </c>
      <c r="E197" s="158"/>
      <c r="F197" s="159"/>
      <c r="G197" s="1" t="s">
        <v>290</v>
      </c>
    </row>
    <row r="198" spans="1:7" ht="24.75" customHeight="1">
      <c r="A198" s="50">
        <v>2</v>
      </c>
      <c r="B198" s="168" t="s">
        <v>265</v>
      </c>
      <c r="C198" s="156" t="s">
        <v>10</v>
      </c>
      <c r="D198" s="157">
        <v>1</v>
      </c>
      <c r="E198" s="158"/>
      <c r="F198" s="159"/>
      <c r="G198" s="155"/>
    </row>
    <row r="199" spans="1:7" ht="24.75" customHeight="1">
      <c r="A199" s="50">
        <v>3</v>
      </c>
      <c r="B199" s="168" t="s">
        <v>266</v>
      </c>
      <c r="C199" s="156" t="s">
        <v>11</v>
      </c>
      <c r="D199" s="157">
        <v>2</v>
      </c>
      <c r="E199" s="158"/>
      <c r="F199" s="159"/>
      <c r="G199" s="155"/>
    </row>
    <row r="200" spans="1:7" ht="24.75" customHeight="1">
      <c r="A200" s="50">
        <v>4</v>
      </c>
      <c r="B200" s="168" t="s">
        <v>267</v>
      </c>
      <c r="C200" s="156" t="s">
        <v>20</v>
      </c>
      <c r="D200" s="157">
        <v>2</v>
      </c>
      <c r="E200" s="158"/>
      <c r="F200" s="159"/>
      <c r="G200" s="155"/>
    </row>
    <row r="201" spans="1:7" ht="24.75" customHeight="1">
      <c r="A201" s="50">
        <v>5</v>
      </c>
      <c r="B201" s="168" t="s">
        <v>268</v>
      </c>
      <c r="C201" s="156" t="s">
        <v>20</v>
      </c>
      <c r="D201" s="157">
        <v>4</v>
      </c>
      <c r="E201" s="158"/>
      <c r="F201" s="159"/>
      <c r="G201" s="155"/>
    </row>
    <row r="202" spans="1:7" ht="24.75" customHeight="1">
      <c r="A202" s="50">
        <v>6</v>
      </c>
      <c r="B202" s="168" t="s">
        <v>269</v>
      </c>
      <c r="C202" s="156" t="s">
        <v>8</v>
      </c>
      <c r="D202" s="157">
        <v>4</v>
      </c>
      <c r="E202" s="158"/>
      <c r="F202" s="159"/>
      <c r="G202" s="155"/>
    </row>
    <row r="203" spans="1:7" ht="24.75" customHeight="1">
      <c r="A203" s="50">
        <v>7</v>
      </c>
      <c r="B203" s="168" t="s">
        <v>291</v>
      </c>
      <c r="C203" s="156" t="s">
        <v>28</v>
      </c>
      <c r="D203" s="157">
        <v>60</v>
      </c>
      <c r="E203" s="158"/>
      <c r="F203" s="159"/>
      <c r="G203" s="155"/>
    </row>
    <row r="204" spans="1:7" ht="24.75" customHeight="1">
      <c r="A204" s="50">
        <v>8</v>
      </c>
      <c r="B204" s="168" t="s">
        <v>292</v>
      </c>
      <c r="C204" s="156" t="s">
        <v>21</v>
      </c>
      <c r="D204" s="157">
        <v>6.5</v>
      </c>
      <c r="E204" s="158"/>
      <c r="F204" s="159"/>
      <c r="G204" s="155"/>
    </row>
    <row r="205" spans="1:7" ht="24.75" customHeight="1">
      <c r="A205" s="50">
        <v>9</v>
      </c>
      <c r="B205" s="168" t="s">
        <v>293</v>
      </c>
      <c r="C205" s="156" t="s">
        <v>22</v>
      </c>
      <c r="D205" s="157">
        <v>2</v>
      </c>
      <c r="E205" s="158"/>
      <c r="F205" s="159"/>
      <c r="G205" s="155" t="s">
        <v>294</v>
      </c>
    </row>
    <row r="206" spans="1:7" ht="24.75" customHeight="1">
      <c r="A206" s="50">
        <v>10</v>
      </c>
      <c r="B206" s="168" t="s">
        <v>273</v>
      </c>
      <c r="C206" s="156" t="s">
        <v>11</v>
      </c>
      <c r="D206" s="157">
        <v>4</v>
      </c>
      <c r="E206" s="158"/>
      <c r="F206" s="159"/>
      <c r="G206" s="155"/>
    </row>
    <row r="207" spans="1:7" ht="24.75" customHeight="1">
      <c r="A207" s="50">
        <v>11</v>
      </c>
      <c r="B207" s="168" t="s">
        <v>274</v>
      </c>
      <c r="C207" s="156" t="s">
        <v>275</v>
      </c>
      <c r="D207" s="157">
        <v>1</v>
      </c>
      <c r="E207" s="158"/>
      <c r="F207" s="159"/>
      <c r="G207" s="155"/>
    </row>
    <row r="208" spans="1:7" ht="24.75" customHeight="1">
      <c r="A208" s="50">
        <v>12</v>
      </c>
      <c r="B208" s="168" t="s">
        <v>295</v>
      </c>
      <c r="C208" s="156" t="s">
        <v>277</v>
      </c>
      <c r="D208" s="157">
        <v>6.45</v>
      </c>
      <c r="E208" s="158"/>
      <c r="F208" s="159"/>
      <c r="G208" s="155"/>
    </row>
    <row r="209" spans="1:7" ht="24.75" customHeight="1">
      <c r="A209" s="50">
        <v>13</v>
      </c>
      <c r="B209" s="168" t="s">
        <v>296</v>
      </c>
      <c r="C209" s="156" t="s">
        <v>11</v>
      </c>
      <c r="D209" s="157">
        <v>1</v>
      </c>
      <c r="E209" s="158"/>
      <c r="F209" s="159"/>
      <c r="G209" s="155"/>
    </row>
    <row r="210" spans="1:7" ht="24.75" customHeight="1">
      <c r="A210" s="50">
        <v>14</v>
      </c>
      <c r="B210" s="168" t="s">
        <v>23</v>
      </c>
      <c r="C210" s="156" t="s">
        <v>7</v>
      </c>
      <c r="D210" s="157">
        <v>1</v>
      </c>
      <c r="E210" s="158"/>
      <c r="F210" s="159"/>
      <c r="G210" s="155"/>
    </row>
    <row r="211" spans="1:7" ht="24.75" customHeight="1">
      <c r="A211" s="50">
        <v>15</v>
      </c>
      <c r="B211" s="161" t="s">
        <v>258</v>
      </c>
      <c r="C211" s="211" t="s">
        <v>24</v>
      </c>
      <c r="D211" s="163">
        <v>4</v>
      </c>
      <c r="E211" s="164"/>
      <c r="F211" s="159"/>
      <c r="G211" s="160"/>
    </row>
    <row r="212" spans="1:7" ht="24.75" customHeight="1">
      <c r="A212" s="50">
        <v>16</v>
      </c>
      <c r="B212" s="168" t="s">
        <v>14</v>
      </c>
      <c r="C212" s="156" t="s">
        <v>7</v>
      </c>
      <c r="D212" s="157">
        <v>1</v>
      </c>
      <c r="E212" s="158"/>
      <c r="F212" s="159"/>
      <c r="G212" s="160" t="s">
        <v>2</v>
      </c>
    </row>
    <row r="213" spans="1:7" ht="24.75" customHeight="1">
      <c r="A213" s="50"/>
      <c r="B213" s="127"/>
      <c r="C213" s="55"/>
      <c r="D213" s="56"/>
      <c r="E213" s="57"/>
      <c r="F213" s="58"/>
      <c r="G213" s="59"/>
    </row>
    <row r="214" spans="1:7" ht="24.75" customHeight="1">
      <c r="A214" s="60"/>
      <c r="B214" s="281"/>
      <c r="C214" s="276"/>
      <c r="D214" s="306" t="s">
        <v>373</v>
      </c>
      <c r="E214" s="307"/>
      <c r="F214" s="310"/>
      <c r="G214" s="311" t="s">
        <v>2</v>
      </c>
    </row>
    <row r="215" spans="1:7" ht="24.75" customHeight="1">
      <c r="A215" s="64"/>
      <c r="B215" s="313"/>
      <c r="C215" s="314"/>
      <c r="D215" s="308"/>
      <c r="E215" s="309"/>
      <c r="F215" s="310"/>
      <c r="G215" s="312"/>
    </row>
    <row r="216" spans="1:7" ht="24.75" customHeight="1">
      <c r="A216" s="83" t="s">
        <v>109</v>
      </c>
      <c r="B216" s="353" t="s">
        <v>110</v>
      </c>
      <c r="C216" s="353"/>
      <c r="D216" s="358" t="s">
        <v>374</v>
      </c>
      <c r="E216" s="358"/>
      <c r="F216" s="359"/>
      <c r="G216" s="359"/>
    </row>
    <row r="217" spans="1:7" ht="24.75" customHeight="1">
      <c r="A217" s="85"/>
      <c r="B217" s="137" t="s">
        <v>9</v>
      </c>
      <c r="C217" s="86" t="s">
        <v>3</v>
      </c>
      <c r="D217" s="87" t="s">
        <v>4</v>
      </c>
      <c r="E217" s="88" t="s">
        <v>5</v>
      </c>
      <c r="F217" s="89" t="s">
        <v>6</v>
      </c>
      <c r="G217" s="90" t="s">
        <v>54</v>
      </c>
    </row>
    <row r="218" spans="1:7" ht="24.75" customHeight="1">
      <c r="A218" s="80">
        <v>1</v>
      </c>
      <c r="B218" s="195" t="s">
        <v>297</v>
      </c>
      <c r="C218" s="154" t="s">
        <v>277</v>
      </c>
      <c r="D218" s="187">
        <v>180</v>
      </c>
      <c r="E218" s="187"/>
      <c r="F218" s="203"/>
      <c r="G218" s="149" t="s">
        <v>298</v>
      </c>
    </row>
    <row r="219" spans="1:7" ht="33.75" customHeight="1">
      <c r="A219" s="80">
        <v>2</v>
      </c>
      <c r="B219" s="195" t="s">
        <v>299</v>
      </c>
      <c r="C219" s="154" t="s">
        <v>300</v>
      </c>
      <c r="D219" s="187">
        <v>1</v>
      </c>
      <c r="E219" s="187"/>
      <c r="F219" s="203"/>
      <c r="G219" s="149"/>
    </row>
    <row r="220" spans="1:7" ht="24.75" customHeight="1">
      <c r="A220" s="80">
        <v>3</v>
      </c>
      <c r="B220" s="150" t="s">
        <v>301</v>
      </c>
      <c r="C220" s="154" t="s">
        <v>284</v>
      </c>
      <c r="D220" s="187">
        <v>1</v>
      </c>
      <c r="E220" s="187"/>
      <c r="F220" s="203"/>
      <c r="G220" s="149" t="s">
        <v>302</v>
      </c>
    </row>
    <row r="221" spans="1:7" ht="24.75" customHeight="1">
      <c r="A221" s="80">
        <v>5</v>
      </c>
      <c r="B221" s="195" t="s">
        <v>303</v>
      </c>
      <c r="C221" s="154" t="s">
        <v>304</v>
      </c>
      <c r="D221" s="187">
        <v>20</v>
      </c>
      <c r="E221" s="187"/>
      <c r="F221" s="203"/>
      <c r="G221" s="149"/>
    </row>
    <row r="222" spans="1:7" ht="24.75" customHeight="1">
      <c r="A222" s="80">
        <v>6</v>
      </c>
      <c r="B222" s="195" t="s">
        <v>305</v>
      </c>
      <c r="C222" s="154" t="s">
        <v>286</v>
      </c>
      <c r="D222" s="187">
        <v>1</v>
      </c>
      <c r="E222" s="187"/>
      <c r="F222" s="203"/>
      <c r="G222" s="212"/>
    </row>
    <row r="223" spans="1:7" ht="24.75" customHeight="1">
      <c r="A223" s="80">
        <v>7</v>
      </c>
      <c r="B223" s="213" t="s">
        <v>306</v>
      </c>
      <c r="C223" s="154" t="s">
        <v>7</v>
      </c>
      <c r="D223" s="214">
        <v>1</v>
      </c>
      <c r="E223" s="214"/>
      <c r="F223" s="203"/>
      <c r="G223" s="215"/>
    </row>
    <row r="224" spans="1:7" ht="24.75" customHeight="1">
      <c r="A224" s="80">
        <v>8</v>
      </c>
      <c r="B224" s="195" t="s">
        <v>307</v>
      </c>
      <c r="C224" s="154" t="s">
        <v>7</v>
      </c>
      <c r="D224" s="187">
        <v>1</v>
      </c>
      <c r="E224" s="187"/>
      <c r="F224" s="203"/>
      <c r="G224" s="212"/>
    </row>
    <row r="225" spans="1:7" ht="24.75" customHeight="1">
      <c r="A225" s="91"/>
      <c r="B225" s="195" t="s">
        <v>308</v>
      </c>
      <c r="C225" s="154" t="s">
        <v>7</v>
      </c>
      <c r="D225" s="187">
        <v>1</v>
      </c>
      <c r="E225" s="187"/>
      <c r="F225" s="203"/>
      <c r="G225" s="212"/>
    </row>
    <row r="226" spans="1:7" ht="24.75" customHeight="1">
      <c r="A226" s="94"/>
      <c r="B226" s="360"/>
      <c r="C226" s="361"/>
      <c r="D226" s="362" t="s">
        <v>375</v>
      </c>
      <c r="E226" s="362"/>
      <c r="F226" s="364"/>
      <c r="G226" s="366"/>
    </row>
    <row r="227" spans="1:7" ht="24.75" customHeight="1">
      <c r="A227" s="96"/>
      <c r="B227" s="341"/>
      <c r="C227" s="342"/>
      <c r="D227" s="363"/>
      <c r="E227" s="363"/>
      <c r="F227" s="365"/>
      <c r="G227" s="367"/>
    </row>
    <row r="228" spans="1:7" ht="24.75" customHeight="1">
      <c r="A228" s="83" t="s">
        <v>111</v>
      </c>
      <c r="B228" s="320" t="s">
        <v>112</v>
      </c>
      <c r="C228" s="321"/>
      <c r="D228" s="322" t="s">
        <v>374</v>
      </c>
      <c r="E228" s="322"/>
      <c r="F228" s="323"/>
      <c r="G228" s="323"/>
    </row>
    <row r="229" spans="1:7" ht="24.75" customHeight="1">
      <c r="A229" s="85"/>
      <c r="B229" s="138" t="s">
        <v>9</v>
      </c>
      <c r="C229" s="97" t="s">
        <v>3</v>
      </c>
      <c r="D229" s="98" t="s">
        <v>4</v>
      </c>
      <c r="E229" s="98" t="s">
        <v>5</v>
      </c>
      <c r="F229" s="99" t="s">
        <v>6</v>
      </c>
      <c r="G229" s="100" t="s">
        <v>54</v>
      </c>
    </row>
    <row r="230" spans="1:7" ht="24.75" customHeight="1">
      <c r="A230" s="80">
        <v>1</v>
      </c>
      <c r="B230" s="169" t="s">
        <v>309</v>
      </c>
      <c r="C230" s="154" t="s">
        <v>310</v>
      </c>
      <c r="D230" s="170">
        <v>12</v>
      </c>
      <c r="E230" s="187"/>
      <c r="F230" s="203"/>
      <c r="G230" s="64"/>
    </row>
    <row r="231" spans="1:7" ht="24.75" customHeight="1">
      <c r="A231" s="80">
        <v>2</v>
      </c>
      <c r="B231" s="169" t="s">
        <v>311</v>
      </c>
      <c r="C231" s="154" t="s">
        <v>312</v>
      </c>
      <c r="D231" s="170">
        <v>12</v>
      </c>
      <c r="E231" s="187"/>
      <c r="F231" s="203"/>
      <c r="G231" s="64"/>
    </row>
    <row r="232" spans="1:7" ht="24.75" customHeight="1">
      <c r="A232" s="80">
        <v>3</v>
      </c>
      <c r="B232" s="169" t="s">
        <v>313</v>
      </c>
      <c r="C232" s="154" t="s">
        <v>10</v>
      </c>
      <c r="D232" s="170">
        <v>4</v>
      </c>
      <c r="E232" s="187"/>
      <c r="F232" s="203"/>
      <c r="G232" s="64"/>
    </row>
    <row r="233" spans="1:7" ht="24.75" customHeight="1">
      <c r="A233" s="80">
        <v>4</v>
      </c>
      <c r="B233" s="169" t="s">
        <v>314</v>
      </c>
      <c r="C233" s="154" t="s">
        <v>7</v>
      </c>
      <c r="D233" s="170">
        <v>1</v>
      </c>
      <c r="E233" s="187"/>
      <c r="F233" s="203"/>
      <c r="G233" s="101"/>
    </row>
    <row r="234" spans="1:7" ht="24.75" customHeight="1">
      <c r="A234" s="80">
        <v>5</v>
      </c>
      <c r="B234" s="195" t="s">
        <v>315</v>
      </c>
      <c r="C234" s="154" t="s">
        <v>316</v>
      </c>
      <c r="D234" s="159">
        <v>1</v>
      </c>
      <c r="E234" s="216"/>
      <c r="F234" s="159"/>
      <c r="G234" s="101"/>
    </row>
    <row r="235" spans="1:7" ht="24.75" customHeight="1">
      <c r="A235" s="80">
        <v>6</v>
      </c>
      <c r="B235" s="169" t="s">
        <v>317</v>
      </c>
      <c r="C235" s="154" t="s">
        <v>304</v>
      </c>
      <c r="D235" s="170">
        <v>1</v>
      </c>
      <c r="E235" s="187"/>
      <c r="F235" s="203"/>
      <c r="G235" s="68"/>
    </row>
    <row r="236" spans="1:7" ht="24.75" customHeight="1">
      <c r="A236" s="102"/>
      <c r="B236" s="218" t="s">
        <v>308</v>
      </c>
      <c r="C236" s="154" t="s">
        <v>7</v>
      </c>
      <c r="D236" s="219">
        <v>1</v>
      </c>
      <c r="E236" s="158"/>
      <c r="F236" s="171"/>
      <c r="G236" s="101"/>
    </row>
    <row r="237" spans="1:7" ht="24.75" customHeight="1">
      <c r="A237" s="102"/>
      <c r="B237" s="63"/>
      <c r="C237" s="50"/>
      <c r="D237" s="73"/>
      <c r="E237" s="73"/>
      <c r="F237" s="82"/>
      <c r="G237" s="64"/>
    </row>
    <row r="238" spans="1:7" ht="24.75" customHeight="1">
      <c r="A238" s="94"/>
      <c r="B238" s="324"/>
      <c r="C238" s="325"/>
      <c r="D238" s="298" t="s">
        <v>375</v>
      </c>
      <c r="E238" s="298"/>
      <c r="F238" s="326"/>
      <c r="G238" s="328"/>
    </row>
    <row r="239" spans="1:7" ht="24.75" customHeight="1">
      <c r="A239" s="96"/>
      <c r="B239" s="341"/>
      <c r="C239" s="342"/>
      <c r="D239" s="299"/>
      <c r="E239" s="299"/>
      <c r="F239" s="327"/>
      <c r="G239" s="329"/>
    </row>
    <row r="240" spans="1:7" ht="34.5" customHeight="1">
      <c r="A240" s="83" t="s">
        <v>113</v>
      </c>
      <c r="B240" s="315" t="s">
        <v>114</v>
      </c>
      <c r="C240" s="316"/>
      <c r="D240" s="317" t="s">
        <v>26</v>
      </c>
      <c r="E240" s="317"/>
      <c r="F240" s="318"/>
      <c r="G240" s="319"/>
    </row>
    <row r="241" spans="1:7" ht="24.75" customHeight="1">
      <c r="A241" s="85"/>
      <c r="B241" s="139" t="s">
        <v>9</v>
      </c>
      <c r="C241" s="103" t="s">
        <v>3</v>
      </c>
      <c r="D241" s="104" t="s">
        <v>4</v>
      </c>
      <c r="E241" s="105" t="s">
        <v>5</v>
      </c>
      <c r="F241" s="106" t="s">
        <v>6</v>
      </c>
      <c r="G241" s="142" t="s">
        <v>54</v>
      </c>
    </row>
    <row r="242" spans="1:7" ht="24.75" customHeight="1">
      <c r="A242" s="50">
        <v>1</v>
      </c>
      <c r="B242" s="168" t="s">
        <v>318</v>
      </c>
      <c r="C242" s="156" t="s">
        <v>10</v>
      </c>
      <c r="D242" s="157">
        <v>1</v>
      </c>
      <c r="E242" s="158"/>
      <c r="F242" s="159"/>
      <c r="G242" s="149" t="s">
        <v>319</v>
      </c>
    </row>
    <row r="243" spans="1:7" ht="24.75" customHeight="1">
      <c r="A243" s="50">
        <v>2</v>
      </c>
      <c r="B243" s="168" t="s">
        <v>320</v>
      </c>
      <c r="C243" s="156" t="s">
        <v>10</v>
      </c>
      <c r="D243" s="157">
        <v>1</v>
      </c>
      <c r="E243" s="158"/>
      <c r="F243" s="159"/>
      <c r="G243" s="149" t="s">
        <v>321</v>
      </c>
    </row>
    <row r="244" spans="1:7" ht="24.75" customHeight="1">
      <c r="A244" s="50">
        <v>3</v>
      </c>
      <c r="B244" s="168" t="s">
        <v>322</v>
      </c>
      <c r="C244" s="156" t="s">
        <v>10</v>
      </c>
      <c r="D244" s="157">
        <v>1</v>
      </c>
      <c r="E244" s="158"/>
      <c r="F244" s="159"/>
      <c r="G244" s="149" t="s">
        <v>323</v>
      </c>
    </row>
    <row r="245" spans="1:7" ht="24.75" customHeight="1">
      <c r="A245" s="92">
        <v>4</v>
      </c>
      <c r="B245" s="168" t="s">
        <v>324</v>
      </c>
      <c r="C245" s="156" t="s">
        <v>10</v>
      </c>
      <c r="D245" s="157">
        <v>14</v>
      </c>
      <c r="E245" s="158"/>
      <c r="F245" s="159"/>
      <c r="G245" s="155"/>
    </row>
    <row r="246" spans="1:7" ht="24.75" customHeight="1">
      <c r="A246" s="50">
        <v>5</v>
      </c>
      <c r="B246" s="150" t="s">
        <v>325</v>
      </c>
      <c r="C246" s="151" t="s">
        <v>326</v>
      </c>
      <c r="D246" s="152">
        <v>6</v>
      </c>
      <c r="E246" s="153"/>
      <c r="F246" s="220"/>
      <c r="G246" s="1"/>
    </row>
    <row r="247" spans="1:7" ht="24.75" customHeight="1">
      <c r="A247" s="83" t="s">
        <v>115</v>
      </c>
      <c r="B247" s="150" t="s">
        <v>327</v>
      </c>
      <c r="C247" s="151" t="s">
        <v>328</v>
      </c>
      <c r="D247" s="152">
        <v>6</v>
      </c>
      <c r="E247" s="153"/>
      <c r="F247" s="220"/>
      <c r="G247" s="1"/>
    </row>
    <row r="248" spans="1:7" ht="30" customHeight="1">
      <c r="A248" s="83" t="s">
        <v>116</v>
      </c>
      <c r="B248" s="150" t="s">
        <v>329</v>
      </c>
      <c r="C248" s="151" t="s">
        <v>330</v>
      </c>
      <c r="D248" s="152">
        <v>1</v>
      </c>
      <c r="E248" s="153"/>
      <c r="F248" s="220"/>
      <c r="G248" s="1" t="s">
        <v>331</v>
      </c>
    </row>
    <row r="249" spans="1:7" ht="24.75" customHeight="1">
      <c r="A249" s="83" t="s">
        <v>117</v>
      </c>
      <c r="B249" s="150" t="s">
        <v>332</v>
      </c>
      <c r="C249" s="151" t="s">
        <v>333</v>
      </c>
      <c r="D249" s="152">
        <v>4</v>
      </c>
      <c r="E249" s="153"/>
      <c r="F249" s="220"/>
      <c r="G249" s="1"/>
    </row>
    <row r="250" spans="1:7" ht="24.75" customHeight="1">
      <c r="A250" s="83" t="s">
        <v>118</v>
      </c>
      <c r="B250" s="150" t="s">
        <v>334</v>
      </c>
      <c r="C250" s="151" t="s">
        <v>328</v>
      </c>
      <c r="D250" s="152">
        <v>2</v>
      </c>
      <c r="E250" s="153"/>
      <c r="F250" s="220"/>
      <c r="G250" s="1"/>
    </row>
    <row r="251" spans="1:7" ht="24.75" customHeight="1">
      <c r="A251" s="83" t="s">
        <v>119</v>
      </c>
      <c r="B251" s="169" t="s">
        <v>335</v>
      </c>
      <c r="C251" s="154" t="s">
        <v>7</v>
      </c>
      <c r="D251" s="170">
        <v>1</v>
      </c>
      <c r="E251" s="187"/>
      <c r="F251" s="203"/>
      <c r="G251" s="212"/>
    </row>
    <row r="252" spans="1:7" ht="24.75" customHeight="1">
      <c r="A252" s="83" t="s">
        <v>120</v>
      </c>
      <c r="B252" s="195" t="s">
        <v>308</v>
      </c>
      <c r="C252" s="154" t="s">
        <v>7</v>
      </c>
      <c r="D252" s="219">
        <v>1</v>
      </c>
      <c r="E252" s="158"/>
      <c r="F252" s="171"/>
      <c r="G252" s="172"/>
    </row>
    <row r="253" spans="1:7" ht="24.75" customHeight="1">
      <c r="A253" s="83"/>
      <c r="B253" s="120"/>
      <c r="C253" s="107"/>
      <c r="D253" s="108"/>
      <c r="E253" s="109"/>
      <c r="F253" s="110"/>
      <c r="G253" s="84"/>
    </row>
    <row r="254" spans="1:7" ht="24.75" customHeight="1">
      <c r="A254" s="94"/>
      <c r="B254" s="324"/>
      <c r="C254" s="325"/>
      <c r="D254" s="298" t="s">
        <v>27</v>
      </c>
      <c r="E254" s="298"/>
      <c r="F254" s="326"/>
      <c r="G254" s="339"/>
    </row>
    <row r="255" spans="1:7" ht="24.75" customHeight="1">
      <c r="A255" s="96"/>
      <c r="B255" s="341"/>
      <c r="C255" s="342"/>
      <c r="D255" s="299"/>
      <c r="E255" s="299"/>
      <c r="F255" s="327"/>
      <c r="G255" s="340"/>
    </row>
    <row r="256" spans="1:7" ht="24.75" customHeight="1">
      <c r="A256" s="91"/>
      <c r="B256" s="134" t="s">
        <v>121</v>
      </c>
      <c r="C256" s="95"/>
      <c r="D256" s="95"/>
      <c r="E256" s="111"/>
      <c r="F256" s="112"/>
      <c r="G256" s="143"/>
    </row>
    <row r="257" spans="1:7" ht="38.25" customHeight="1">
      <c r="A257" s="91"/>
      <c r="B257" s="336" t="s">
        <v>30</v>
      </c>
      <c r="C257" s="337"/>
      <c r="D257" s="337"/>
      <c r="E257" s="337"/>
      <c r="F257" s="337"/>
      <c r="G257" s="338"/>
    </row>
    <row r="258" spans="1:7" ht="34.5" customHeight="1">
      <c r="A258" s="91"/>
      <c r="B258" s="333" t="s">
        <v>336</v>
      </c>
      <c r="C258" s="334"/>
      <c r="D258" s="334"/>
      <c r="E258" s="334"/>
      <c r="F258" s="334"/>
      <c r="G258" s="335"/>
    </row>
    <row r="259" spans="1:7" ht="87.75" customHeight="1">
      <c r="A259" s="102"/>
      <c r="B259" s="330" t="s">
        <v>337</v>
      </c>
      <c r="C259" s="331"/>
      <c r="D259" s="331"/>
      <c r="E259" s="331"/>
      <c r="F259" s="331"/>
      <c r="G259" s="332"/>
    </row>
    <row r="260" spans="1:7" ht="24.75" customHeight="1">
      <c r="A260" s="154" t="s">
        <v>157</v>
      </c>
      <c r="B260" s="293" t="s">
        <v>338</v>
      </c>
      <c r="C260" s="293"/>
      <c r="D260" s="294" t="s">
        <v>376</v>
      </c>
      <c r="E260" s="294"/>
      <c r="F260" s="295"/>
      <c r="G260" s="295"/>
    </row>
    <row r="261" spans="1:7" ht="24.75" customHeight="1">
      <c r="A261" s="154">
        <v>1</v>
      </c>
      <c r="B261" s="195" t="s">
        <v>339</v>
      </c>
      <c r="C261" s="154" t="s">
        <v>186</v>
      </c>
      <c r="D261" s="221">
        <v>1</v>
      </c>
      <c r="E261" s="222"/>
      <c r="F261" s="159"/>
      <c r="G261" s="217"/>
    </row>
    <row r="262" spans="1:7" ht="24.75" customHeight="1">
      <c r="A262" s="154">
        <v>2</v>
      </c>
      <c r="B262" s="195" t="s">
        <v>340</v>
      </c>
      <c r="C262" s="154" t="s">
        <v>341</v>
      </c>
      <c r="D262" s="221">
        <v>1</v>
      </c>
      <c r="E262" s="222"/>
      <c r="F262" s="159"/>
      <c r="G262" s="217"/>
    </row>
    <row r="263" spans="1:7" ht="24.75" customHeight="1">
      <c r="A263" s="154">
        <v>3</v>
      </c>
      <c r="B263" s="195" t="s">
        <v>342</v>
      </c>
      <c r="C263" s="154" t="s">
        <v>343</v>
      </c>
      <c r="D263" s="159">
        <v>1</v>
      </c>
      <c r="E263" s="216"/>
      <c r="F263" s="159"/>
      <c r="G263" s="217"/>
    </row>
    <row r="264" spans="1:7" ht="24.75" customHeight="1">
      <c r="A264" s="154">
        <v>4</v>
      </c>
      <c r="B264" s="223" t="s">
        <v>344</v>
      </c>
      <c r="C264" s="199" t="s">
        <v>7</v>
      </c>
      <c r="D264" s="224">
        <v>1</v>
      </c>
      <c r="E264" s="224"/>
      <c r="F264" s="159"/>
      <c r="G264" s="225"/>
    </row>
    <row r="265" spans="1:7" ht="24.75" customHeight="1">
      <c r="A265" s="154">
        <v>5</v>
      </c>
      <c r="B265" s="195" t="s">
        <v>345</v>
      </c>
      <c r="C265" s="199" t="s">
        <v>7</v>
      </c>
      <c r="D265" s="203">
        <v>1</v>
      </c>
      <c r="E265" s="203"/>
      <c r="F265" s="159"/>
      <c r="G265" s="225"/>
    </row>
    <row r="266" spans="1:7" ht="24.75" customHeight="1">
      <c r="A266" s="92"/>
      <c r="B266" s="140"/>
      <c r="C266" s="114"/>
      <c r="D266" s="115"/>
      <c r="E266" s="115"/>
      <c r="F266" s="66"/>
      <c r="G266" s="116"/>
    </row>
    <row r="267" spans="1:7" ht="24.75" customHeight="1">
      <c r="A267" s="92"/>
      <c r="B267" s="122"/>
      <c r="C267" s="114"/>
      <c r="D267" s="93"/>
      <c r="E267" s="93"/>
      <c r="F267" s="66"/>
      <c r="G267" s="116"/>
    </row>
    <row r="268" spans="1:7" ht="24.75" customHeight="1">
      <c r="A268" s="92"/>
      <c r="B268" s="122"/>
      <c r="C268" s="92"/>
      <c r="D268" s="66"/>
      <c r="E268" s="117"/>
      <c r="F268" s="66"/>
      <c r="G268" s="113"/>
    </row>
    <row r="269" spans="1:7" ht="24.75" customHeight="1">
      <c r="A269" s="118"/>
      <c r="B269" s="296"/>
      <c r="C269" s="297"/>
      <c r="D269" s="298" t="s">
        <v>375</v>
      </c>
      <c r="E269" s="298"/>
      <c r="F269" s="300"/>
      <c r="G269" s="301"/>
    </row>
    <row r="270" spans="1:7" ht="24.75" customHeight="1">
      <c r="A270" s="119"/>
      <c r="B270" s="302"/>
      <c r="C270" s="303"/>
      <c r="D270" s="299"/>
      <c r="E270" s="299"/>
      <c r="F270" s="300"/>
      <c r="G270" s="301"/>
    </row>
    <row r="271" spans="1:7" ht="24.75" customHeight="1">
      <c r="A271" s="154" t="s">
        <v>158</v>
      </c>
      <c r="B271" s="293" t="s">
        <v>346</v>
      </c>
      <c r="C271" s="293"/>
      <c r="D271" s="294" t="s">
        <v>377</v>
      </c>
      <c r="E271" s="294"/>
      <c r="F271" s="295"/>
      <c r="G271" s="295"/>
    </row>
    <row r="272" spans="1:7" ht="24.75" customHeight="1">
      <c r="A272" s="154">
        <v>1</v>
      </c>
      <c r="B272" s="195" t="s">
        <v>347</v>
      </c>
      <c r="C272" s="154" t="s">
        <v>186</v>
      </c>
      <c r="D272" s="221">
        <v>4</v>
      </c>
      <c r="E272" s="222"/>
      <c r="F272" s="159"/>
      <c r="G272" s="217"/>
    </row>
    <row r="273" spans="1:7" ht="24.75" customHeight="1">
      <c r="A273" s="154">
        <v>2</v>
      </c>
      <c r="B273" s="195" t="s">
        <v>348</v>
      </c>
      <c r="C273" s="154" t="s">
        <v>197</v>
      </c>
      <c r="D273" s="221">
        <v>3</v>
      </c>
      <c r="E273" s="222"/>
      <c r="F273" s="159"/>
      <c r="G273" s="217"/>
    </row>
    <row r="274" spans="1:7" ht="24.75" customHeight="1">
      <c r="A274" s="154">
        <v>3</v>
      </c>
      <c r="B274" s="223" t="s">
        <v>349</v>
      </c>
      <c r="C274" s="199" t="s">
        <v>7</v>
      </c>
      <c r="D274" s="224">
        <v>1</v>
      </c>
      <c r="E274" s="224"/>
      <c r="F274" s="159"/>
      <c r="G274" s="225"/>
    </row>
    <row r="275" spans="1:7" ht="24.75" customHeight="1">
      <c r="A275" s="154">
        <v>4</v>
      </c>
      <c r="B275" s="195" t="s">
        <v>350</v>
      </c>
      <c r="C275" s="199" t="s">
        <v>7</v>
      </c>
      <c r="D275" s="203">
        <v>1</v>
      </c>
      <c r="E275" s="203"/>
      <c r="F275" s="159"/>
      <c r="G275" s="225"/>
    </row>
    <row r="276" spans="1:7" ht="24.75" customHeight="1">
      <c r="A276" s="92"/>
      <c r="B276" s="122"/>
      <c r="C276" s="92"/>
      <c r="D276" s="121"/>
      <c r="E276" s="117"/>
      <c r="F276" s="66"/>
      <c r="G276" s="113"/>
    </row>
    <row r="277" spans="1:7" ht="24.75" customHeight="1">
      <c r="A277" s="118"/>
      <c r="B277" s="296"/>
      <c r="C277" s="297"/>
      <c r="D277" s="298" t="s">
        <v>378</v>
      </c>
      <c r="E277" s="298"/>
      <c r="F277" s="300"/>
      <c r="G277" s="301"/>
    </row>
    <row r="278" spans="1:7" ht="24.75" customHeight="1">
      <c r="A278" s="119"/>
      <c r="B278" s="302"/>
      <c r="C278" s="303"/>
      <c r="D278" s="299"/>
      <c r="E278" s="299"/>
      <c r="F278" s="300"/>
      <c r="G278" s="301"/>
    </row>
  </sheetData>
  <mergeCells count="143">
    <mergeCell ref="B10:C10"/>
    <mergeCell ref="B9:C9"/>
    <mergeCell ref="B169:C169"/>
    <mergeCell ref="D169:E169"/>
    <mergeCell ref="B117:C117"/>
    <mergeCell ref="D117:E118"/>
    <mergeCell ref="B161:C161"/>
    <mergeCell ref="D161:E161"/>
    <mergeCell ref="B167:C167"/>
    <mergeCell ref="D167:E168"/>
    <mergeCell ref="F169:G169"/>
    <mergeCell ref="B193:C193"/>
    <mergeCell ref="D193:E194"/>
    <mergeCell ref="F193:F194"/>
    <mergeCell ref="G193:G194"/>
    <mergeCell ref="B194:C194"/>
    <mergeCell ref="B216:C216"/>
    <mergeCell ref="D216:E216"/>
    <mergeCell ref="F216:G216"/>
    <mergeCell ref="B226:C226"/>
    <mergeCell ref="D226:E227"/>
    <mergeCell ref="F226:F227"/>
    <mergeCell ref="G226:G227"/>
    <mergeCell ref="B227:C227"/>
    <mergeCell ref="F117:F118"/>
    <mergeCell ref="G117:G118"/>
    <mergeCell ref="D95:E96"/>
    <mergeCell ref="B95:C95"/>
    <mergeCell ref="F97:G97"/>
    <mergeCell ref="B97:C97"/>
    <mergeCell ref="D97:E97"/>
    <mergeCell ref="G45:G46"/>
    <mergeCell ref="B46:C46"/>
    <mergeCell ref="B27:C27"/>
    <mergeCell ref="D27:E27"/>
    <mergeCell ref="B146:C146"/>
    <mergeCell ref="D146:E146"/>
    <mergeCell ref="F146:G146"/>
    <mergeCell ref="B159:C159"/>
    <mergeCell ref="D159:E160"/>
    <mergeCell ref="F159:F160"/>
    <mergeCell ref="G159:G160"/>
    <mergeCell ref="B158:F158"/>
    <mergeCell ref="F167:F168"/>
    <mergeCell ref="G167:G168"/>
    <mergeCell ref="B168:C168"/>
    <mergeCell ref="B160:C160"/>
    <mergeCell ref="B166:F166"/>
    <mergeCell ref="F161:G161"/>
    <mergeCell ref="B131:C131"/>
    <mergeCell ref="D131:E131"/>
    <mergeCell ref="F131:G131"/>
    <mergeCell ref="B144:C144"/>
    <mergeCell ref="D144:E145"/>
    <mergeCell ref="F144:F145"/>
    <mergeCell ref="G144:G145"/>
    <mergeCell ref="B145:C145"/>
    <mergeCell ref="G25:G26"/>
    <mergeCell ref="B26:C26"/>
    <mergeCell ref="F129:F130"/>
    <mergeCell ref="G129:G130"/>
    <mergeCell ref="B119:C119"/>
    <mergeCell ref="D119:E119"/>
    <mergeCell ref="D129:E130"/>
    <mergeCell ref="B118:C118"/>
    <mergeCell ref="F27:G27"/>
    <mergeCell ref="F45:F46"/>
    <mergeCell ref="B75:C75"/>
    <mergeCell ref="D75:E75"/>
    <mergeCell ref="B47:C47"/>
    <mergeCell ref="D47:E47"/>
    <mergeCell ref="B25:C25"/>
    <mergeCell ref="B116:F116"/>
    <mergeCell ref="F25:F26"/>
    <mergeCell ref="F75:G75"/>
    <mergeCell ref="F95:F96"/>
    <mergeCell ref="G95:G96"/>
    <mergeCell ref="B96:C96"/>
    <mergeCell ref="D25:E26"/>
    <mergeCell ref="B45:C45"/>
    <mergeCell ref="D45:E46"/>
    <mergeCell ref="F1:G1"/>
    <mergeCell ref="B11:C11"/>
    <mergeCell ref="D11:E11"/>
    <mergeCell ref="F11:G11"/>
    <mergeCell ref="B3:C3"/>
    <mergeCell ref="D3:E3"/>
    <mergeCell ref="F3:G3"/>
    <mergeCell ref="D9:E10"/>
    <mergeCell ref="F9:F10"/>
    <mergeCell ref="G9:G10"/>
    <mergeCell ref="B239:C239"/>
    <mergeCell ref="F47:G47"/>
    <mergeCell ref="B73:C73"/>
    <mergeCell ref="D73:E74"/>
    <mergeCell ref="F73:F74"/>
    <mergeCell ref="G73:G74"/>
    <mergeCell ref="B74:C74"/>
    <mergeCell ref="B130:C130"/>
    <mergeCell ref="B129:C129"/>
    <mergeCell ref="F119:G119"/>
    <mergeCell ref="B259:G259"/>
    <mergeCell ref="B258:G258"/>
    <mergeCell ref="B257:G257"/>
    <mergeCell ref="B254:C254"/>
    <mergeCell ref="D254:E255"/>
    <mergeCell ref="F254:F255"/>
    <mergeCell ref="G254:G255"/>
    <mergeCell ref="B255:C255"/>
    <mergeCell ref="B240:C240"/>
    <mergeCell ref="D240:E240"/>
    <mergeCell ref="F240:G240"/>
    <mergeCell ref="B228:C228"/>
    <mergeCell ref="D228:E228"/>
    <mergeCell ref="F228:G228"/>
    <mergeCell ref="B238:C238"/>
    <mergeCell ref="D238:E239"/>
    <mergeCell ref="F238:F239"/>
    <mergeCell ref="G238:G239"/>
    <mergeCell ref="B195:C195"/>
    <mergeCell ref="D195:E195"/>
    <mergeCell ref="F195:G195"/>
    <mergeCell ref="B214:C214"/>
    <mergeCell ref="D214:E215"/>
    <mergeCell ref="F214:F215"/>
    <mergeCell ref="G214:G215"/>
    <mergeCell ref="B215:C215"/>
    <mergeCell ref="B260:C260"/>
    <mergeCell ref="D260:E260"/>
    <mergeCell ref="F260:G260"/>
    <mergeCell ref="B269:C269"/>
    <mergeCell ref="D269:E270"/>
    <mergeCell ref="F269:F270"/>
    <mergeCell ref="G269:G270"/>
    <mergeCell ref="B270:C270"/>
    <mergeCell ref="B271:C271"/>
    <mergeCell ref="D271:E271"/>
    <mergeCell ref="F271:G271"/>
    <mergeCell ref="B277:C277"/>
    <mergeCell ref="D277:E278"/>
    <mergeCell ref="F277:F278"/>
    <mergeCell ref="G277:G278"/>
    <mergeCell ref="B278:C278"/>
  </mergeCells>
  <printOptions horizontalCentered="1"/>
  <pageMargins left="0.5905511811023623" right="0.1968503937007874" top="1.3779527559055118" bottom="0.6299212598425197" header="0.9055118110236221" footer="0.15748031496062992"/>
  <pageSetup horizontalDpi="400" verticalDpi="400" orientation="portrait" paperSize="9" r:id="rId1"/>
  <headerFooter alignWithMargins="0">
    <oddHeader>&amp;C&amp;14單價分析&amp;R&amp;"細明體,標準"&amp;10 第&amp;P頁共&amp;N頁</oddHeader>
    <oddFooter>&amp;C                               承包商：</oddFooter>
  </headerFooter>
  <rowBreaks count="11" manualBreakCount="11">
    <brk id="26" max="255" man="1"/>
    <brk id="46" max="255" man="1"/>
    <brk id="74" max="255" man="1"/>
    <brk id="96" max="255" man="1"/>
    <brk id="118" max="255" man="1"/>
    <brk id="145" max="255" man="1"/>
    <brk id="168" max="255" man="1"/>
    <brk id="194" max="255" man="1"/>
    <brk id="215" max="6" man="1"/>
    <brk id="239" max="255" man="1"/>
    <brk id="2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2012-08-29T01:24:56Z</cp:lastPrinted>
  <dcterms:created xsi:type="dcterms:W3CDTF">2005-04-12T06:43:28Z</dcterms:created>
  <dcterms:modified xsi:type="dcterms:W3CDTF">2012-08-29T01:25:03Z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